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330" yWindow="75" windowWidth="12120" windowHeight="8670"/>
  </bookViews>
  <sheets>
    <sheet name="Requisição" sheetId="2" r:id="rId1"/>
    <sheet name="Projectos" sheetId="3" r:id="rId2"/>
  </sheets>
  <definedNames>
    <definedName name="_xlnm.Print_Area" localSheetId="0">Requisição!$A$1:$J$41</definedName>
    <definedName name="fim">Projectos!$E$1:$E$9</definedName>
    <definedName name="projectos">Projectos!$A$1:$A$91</definedName>
    <definedName name="rubrica">Projectos!#REF!</definedName>
    <definedName name="rubricas">Projectos!$C$1:$C$9</definedName>
  </definedNames>
  <calcPr calcId="125725"/>
</workbook>
</file>

<file path=xl/calcChain.xml><?xml version="1.0" encoding="utf-8"?>
<calcChain xmlns="http://schemas.openxmlformats.org/spreadsheetml/2006/main">
  <c r="J12" i="2"/>
  <c r="J32" s="1"/>
  <c r="J33" l="1"/>
  <c r="J34" l="1"/>
</calcChain>
</file>

<file path=xl/sharedStrings.xml><?xml version="1.0" encoding="utf-8"?>
<sst xmlns="http://schemas.openxmlformats.org/spreadsheetml/2006/main" count="121" uniqueCount="118">
  <si>
    <t>CIPC Nº 501 461 108</t>
  </si>
  <si>
    <t>Código</t>
  </si>
  <si>
    <t>Unitário</t>
  </si>
  <si>
    <t>Total</t>
  </si>
  <si>
    <t>Campus Universitário de Santiago 3810-193-Aveiro</t>
  </si>
  <si>
    <t>Fax-234 370953</t>
  </si>
  <si>
    <t>O ENCARGO VAI SER SUPORTADO PELO(A)</t>
  </si>
  <si>
    <t>Quantidade</t>
  </si>
  <si>
    <t>2- As requisições de material destinadas aos laboratórios devem ser entregues ao responsável pelo mesmo que procederá ao seu envio aos Serviços Administrativos.</t>
  </si>
  <si>
    <t>1-  Todos os itens, incluindo o preço, são de preenchimento obrigatório</t>
  </si>
  <si>
    <t>IVA 20%</t>
  </si>
  <si>
    <t xml:space="preserve">     TOTAL  c/IVA =</t>
  </si>
  <si>
    <t>TOTAL</t>
  </si>
  <si>
    <t>3- Reservado aos  Serviços Administrativos</t>
  </si>
  <si>
    <r>
      <t>NOTA</t>
    </r>
    <r>
      <rPr>
        <sz val="30"/>
        <rFont val="Times New Roman"/>
        <family val="1"/>
      </rPr>
      <t xml:space="preserve"> </t>
    </r>
  </si>
  <si>
    <t>Descrição</t>
  </si>
  <si>
    <t>3.66.21-TECNOMOLDE - EMPRESA DISTRIM2</t>
  </si>
  <si>
    <t>3.66.27-POCI/EME/61676/2004</t>
  </si>
  <si>
    <t>3.66.34-POCI/EME/62283/2004</t>
  </si>
  <si>
    <t>3.66.35-POCI/SAU_BMA/60287/2004</t>
  </si>
  <si>
    <t>3.66.36-POCI/EME/57956/2004</t>
  </si>
  <si>
    <t>3.66.40-POCI/EME/57510/2004</t>
  </si>
  <si>
    <t>3.66.51-PTDC/EME-MFE/68042/2006</t>
  </si>
  <si>
    <t>3.66.52-PTDC/EME-TME/72402/2006</t>
  </si>
  <si>
    <t>3.66.53-PTDC/EME-PME/66741/2006</t>
  </si>
  <si>
    <t>3.66.45-PTDC/EME-TME/66435/2006</t>
  </si>
  <si>
    <t>3.66.46-PTDC/EME-PME/65749/2006</t>
  </si>
  <si>
    <t>3.66.47-PTDC/EME-PME/70824/2006</t>
  </si>
  <si>
    <t>3.66.48-PTDC/EME-MFE/66482/2006</t>
  </si>
  <si>
    <t>3.66.49-PTDC/EME-TME/68975/2006</t>
  </si>
  <si>
    <t>3.66.50-PTDC/EME-TME/66227/2006</t>
  </si>
  <si>
    <t>3.66.55-PTDC/EME-PME/67687/2006</t>
  </si>
  <si>
    <t>3.66.57-PTDC/EME-PME/70155/2006</t>
  </si>
  <si>
    <t>3.66.58-PTDC/EME-PME/73503/2006</t>
  </si>
  <si>
    <t>3.66.23-G1RT - CT2002 - 05094</t>
  </si>
  <si>
    <t>O Requerente,</t>
  </si>
  <si>
    <t xml:space="preserve"> O Responsável pelo DEM / TEMA / Projecto / Laboratório,</t>
  </si>
  <si>
    <t>Rubrica:</t>
  </si>
  <si>
    <t xml:space="preserve">Missões                                                                </t>
  </si>
  <si>
    <t>Aquisições de Serviços  e Manutenção</t>
  </si>
  <si>
    <t>Outras Despesas Correntes</t>
  </si>
  <si>
    <t>Equipamento</t>
  </si>
  <si>
    <t>Seleccionar Rubrica (só para projectos)</t>
  </si>
  <si>
    <t>Data:</t>
  </si>
  <si>
    <t>Fornecedor:</t>
  </si>
  <si>
    <t>Fax /e-mail:</t>
  </si>
  <si>
    <t>Ensino</t>
  </si>
  <si>
    <t>Investigação</t>
  </si>
  <si>
    <t>Ensino e Investigação</t>
  </si>
  <si>
    <t>Fim:</t>
  </si>
  <si>
    <t>PREÇO</t>
  </si>
  <si>
    <t>Unidade:</t>
  </si>
  <si>
    <r>
      <t>REQUISIÇÃO DE MATERIAL - INTERNA</t>
    </r>
    <r>
      <rPr>
        <b/>
        <sz val="12"/>
        <rFont val="Times New Roman"/>
        <family val="1"/>
      </rPr>
      <t xml:space="preserve">  </t>
    </r>
    <r>
      <rPr>
        <b/>
        <sz val="10"/>
        <rFont val="Times New Roman"/>
        <family val="1"/>
      </rPr>
      <t xml:space="preserve"> </t>
    </r>
  </si>
  <si>
    <t>____/____/____</t>
  </si>
  <si>
    <t>ENTRADA SERV. ADMINISTRATIVOS (3)</t>
  </si>
  <si>
    <t xml:space="preserve">2.30.200.2.1-ENSINO-MESTRADOS ENG.ª MECÂNICA </t>
  </si>
  <si>
    <t>2.30.200.2.2-ENGENHARIA BIOMÉDICA - DEM</t>
  </si>
  <si>
    <r>
      <t>2.30.200.2.1.1-ENSINO-MESTRADOS-ENG.ª MECÂNICA-</t>
    </r>
    <r>
      <rPr>
        <i/>
        <sz val="10"/>
        <rFont val="Arial"/>
        <family val="2"/>
      </rPr>
      <t xml:space="preserve"> IPL</t>
    </r>
  </si>
  <si>
    <t xml:space="preserve">2.30.200.3.1-DOUTORAMENTOS - ENG.ª MECÂNICA -DEM </t>
  </si>
  <si>
    <t>2.30.500.1-SECRETARIA - DEM</t>
  </si>
  <si>
    <t>2.30.300.3-FUNDAÇÃO ENGº ANTÓNIO PASCOAL</t>
  </si>
  <si>
    <t>2.30.300.4-GRICES - ACORDO DE COOPERAÇÃO PORTUGAL / CHINA</t>
  </si>
  <si>
    <t>2.30.300.5-GRICES - ACORDO DE COOPERAÇÃO PORTUGAL / ESLOVÉNIA</t>
  </si>
  <si>
    <t>2.30.300.6-GRICES - ACORDO DE COOPERAÇÃO PORTUGAL / MARROCOS</t>
  </si>
  <si>
    <t>2.30.300.7-GRICES - ACORDO DE COOPERAÇÃO PORTUGAL / ESPANHA</t>
  </si>
  <si>
    <t>2.30.300.8-GRICES - ACORDO DE COOPERAÇÃO PORTUGAL / POLÓNIA</t>
  </si>
  <si>
    <t>2.30.300.9-GRICES - ACORDO DE COOPERAÇÃO PORTUGAL / TUNÍSIA</t>
  </si>
  <si>
    <t>2.30.300.10-GRICES - ACORDO DE COOPERAÇÃO PORTUGAL / BRASIL</t>
  </si>
  <si>
    <t>2.30.300.11-ACÇÕES INTEGRADAS LUSO-FRANCESAS</t>
  </si>
  <si>
    <t>2.30.300.12-FUNDO DE APOIO À COMUNIDADE CIENTÍFICA (FACC)</t>
  </si>
  <si>
    <t>2.30.300.13-GRICES - PROGRAMA PESSOA</t>
  </si>
  <si>
    <t>2.30.300.5.1-PROF. ANTÓNIO CARLOS MENDES DE SOUSA</t>
  </si>
  <si>
    <t>2.30.300.10.2-GRICES PORTUGAL / BRASIL - PROF. JOÃO PAULO DAVIM</t>
  </si>
  <si>
    <t>2.30.400.5-OLIVEIRA &amp; IRMÃO- PROF. VITOR COSTA</t>
  </si>
  <si>
    <t>2.30.400.6-RAUSCHERT PORTUGUESA</t>
  </si>
  <si>
    <t>2.30.400.8-PROJECTO MOTARCO</t>
  </si>
  <si>
    <t>2.30.400.10-OLIVEIRA &amp; IRMÃO - DEM</t>
  </si>
  <si>
    <t>2.30.400.11-HOVERCRAFT</t>
  </si>
  <si>
    <t>2.30.400.15-PROTOCOLO 235 - INSTITUTO DO AMBIENTE</t>
  </si>
  <si>
    <t>2.30.400.17.2-INDASA - TEMA</t>
  </si>
  <si>
    <t>2.30.400.17.3-MOTOFIL - TEMA</t>
  </si>
  <si>
    <t>2.30.400.17.4-PROTOCOLO 235 - INSTITUTO DO AMBIENTE - TEMA</t>
  </si>
  <si>
    <t>2.30.400.17.5-ALCOA TECHONOLOGY - TEMA</t>
  </si>
  <si>
    <t>2.30.400.17.6-DISTRIM2 - CONTRATO DE TRANSFERÊNCIA DE TECNOLOGIA</t>
  </si>
  <si>
    <t>2.30.400.20-COOPERAÇÃO COM A SOCIEDADE - PROTOCOLOS DEM</t>
  </si>
  <si>
    <t>2.30.400.20.1-COOPERAÇÃO COM A SOCIEDADE - PROF. VITOR COSTA</t>
  </si>
  <si>
    <t>2.30.400.20.2-COOPERAÇÃO COM A SOCIEDADE - PROF. MÓNICA CORREIA</t>
  </si>
  <si>
    <t>2.30.400.20.3-COOPERAÇÃO COM A SOCIEDADE - PROF. FERNANDO NETO</t>
  </si>
  <si>
    <t>2.30.400.21-M ENERGY, SA</t>
  </si>
  <si>
    <t>2.30.400.22-FUNDIJACTO</t>
  </si>
  <si>
    <t>2.30.400.23-A. SILVA MATOS - SGPS</t>
  </si>
  <si>
    <t>2.30.400.24-ARSOPI-THERMAL, EQUIPAMENTOS TERMICOS, S.A.</t>
  </si>
  <si>
    <t>2.30.400.25-VENTIL - ENGENHARIA DO AMBIENTE, LDA</t>
  </si>
  <si>
    <t>2.30.400.26-HELIROMA PLASTICOS, LDA</t>
  </si>
  <si>
    <t>2.30.400.27-ISOFRIBAS - REVESTIMENTOS E FIBRAS DE VIDRO, LDA</t>
  </si>
  <si>
    <t>2.30.400.28-MARTIFER ENERGIA - EQUIPAMENTO PARA A ENERGIA SA</t>
  </si>
  <si>
    <t>2.30.400.29-BLB - INDÚSTRIAS METALÚRGICAS, SA</t>
  </si>
  <si>
    <t>2.30.400.30-SAINT GOBAIN WEBER CIMENFIX, SA</t>
  </si>
  <si>
    <t>2.30.400.31-MECÂNICA EXACTA, SA</t>
  </si>
  <si>
    <t>2.30.500.3-COOPERAÇÃO COM A SOCIEDADE - ORGANIZAÇÃO DEM</t>
  </si>
  <si>
    <t>2.30.500.4-COLABORAÇÃO DOCENTE ENTRE UNIVERSIDADES - DEM</t>
  </si>
  <si>
    <t>2.30.500.5-FORMAÇÃO - PROF. NÉLSON MARTINS</t>
  </si>
  <si>
    <t>2.30.700.4-FORMULA STUDENT</t>
  </si>
  <si>
    <t>2.30.700.1.1.3-ARMOUR GROUP WORKSHOP</t>
  </si>
  <si>
    <t>2.30.700.1.1.8-II CNMNMFT 2008</t>
  </si>
  <si>
    <t>Seleccionar</t>
  </si>
  <si>
    <t>3.66.59-PTDC/EME-PME/74286/2006</t>
  </si>
  <si>
    <t xml:space="preserve">TEMA - 3.66.43.3.1 - PROJECTO 322 </t>
  </si>
  <si>
    <t>TEMA - 3.66.43.3.2 - PROJECTO 531</t>
  </si>
  <si>
    <t>TEMA - 3.66.43.3.3 - PROJECTO 749</t>
  </si>
  <si>
    <t xml:space="preserve">Departamento - </t>
  </si>
  <si>
    <t>Seleccionar Projecto / Departamento</t>
  </si>
  <si>
    <t>2.30.700.5- AIR CARGO CHALLENGE</t>
  </si>
  <si>
    <t>Usados - Alternador Mercedes W203</t>
  </si>
  <si>
    <t>U034</t>
  </si>
  <si>
    <t>234 315 716 / impordavid@sapo.pt</t>
  </si>
  <si>
    <t>IMPORDAVID - Comércio Peças Auto, Lda.</t>
  </si>
  <si>
    <t>Aveiro,  26   de   Outubro   de 2009</t>
  </si>
</sst>
</file>

<file path=xl/styles.xml><?xml version="1.0" encoding="utf-8"?>
<styleSheet xmlns="http://schemas.openxmlformats.org/spreadsheetml/2006/main">
  <numFmts count="1">
    <numFmt numFmtId="164" formatCode="_([$€]* #,##0.00_);_([$€]* \(#,##0.00\);_([$€]* &quot;-&quot;??_);_(@_)"/>
  </numFmts>
  <fonts count="1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b/>
      <i/>
      <sz val="16"/>
      <name val="Times New Roman"/>
      <family val="1"/>
    </font>
    <font>
      <b/>
      <i/>
      <sz val="10"/>
      <name val="Times New Roman"/>
      <family val="1"/>
    </font>
    <font>
      <i/>
      <sz val="9"/>
      <name val="Times New Roman"/>
      <family val="1"/>
    </font>
    <font>
      <sz val="30"/>
      <name val="Times New Roman"/>
      <family val="1"/>
    </font>
    <font>
      <i/>
      <sz val="8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3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Border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4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3" fillId="0" borderId="0" xfId="0" applyFont="1"/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6" fillId="0" borderId="5" xfId="0" applyFont="1" applyBorder="1"/>
    <xf numFmtId="49" fontId="2" fillId="0" borderId="0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0" borderId="0" xfId="0" applyFont="1" applyBorder="1" applyAlignment="1"/>
    <xf numFmtId="0" fontId="2" fillId="0" borderId="13" xfId="0" applyFont="1" applyBorder="1" applyAlignment="1"/>
    <xf numFmtId="0" fontId="15" fillId="0" borderId="0" xfId="0" applyFont="1"/>
    <xf numFmtId="164" fontId="2" fillId="0" borderId="14" xfId="1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vertical="center"/>
    </xf>
    <xf numFmtId="164" fontId="2" fillId="0" borderId="15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right" vertical="center"/>
    </xf>
    <xf numFmtId="164" fontId="4" fillId="0" borderId="8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/>
    <xf numFmtId="0" fontId="2" fillId="0" borderId="7" xfId="0" applyFont="1" applyBorder="1"/>
    <xf numFmtId="0" fontId="2" fillId="0" borderId="4" xfId="0" applyFont="1" applyBorder="1" applyAlignment="1">
      <alignment horizontal="left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13" xfId="0" applyFont="1" applyBorder="1"/>
    <xf numFmtId="0" fontId="9" fillId="0" borderId="22" xfId="0" applyFont="1" applyBorder="1" applyAlignment="1">
      <alignment horizontal="left" vertical="center" wrapText="1"/>
    </xf>
    <xf numFmtId="0" fontId="2" fillId="0" borderId="22" xfId="0" applyFont="1" applyBorder="1"/>
    <xf numFmtId="0" fontId="2" fillId="0" borderId="23" xfId="0" applyFont="1" applyBorder="1"/>
    <xf numFmtId="0" fontId="9" fillId="0" borderId="0" xfId="0" applyFont="1" applyBorder="1" applyAlignment="1">
      <alignment horizontal="left" vertical="center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34</xdr:row>
      <xdr:rowOff>9525</xdr:rowOff>
    </xdr:from>
    <xdr:to>
      <xdr:col>0</xdr:col>
      <xdr:colOff>904875</xdr:colOff>
      <xdr:row>37</xdr:row>
      <xdr:rowOff>209550</xdr:rowOff>
    </xdr:to>
    <xdr:sp macro="" textlink="">
      <xdr:nvSpPr>
        <xdr:cNvPr id="1027" name="AutoShape 3"/>
        <xdr:cNvSpPr>
          <a:spLocks/>
        </xdr:cNvSpPr>
      </xdr:nvSpPr>
      <xdr:spPr bwMode="auto">
        <a:xfrm>
          <a:off x="742950" y="7334250"/>
          <a:ext cx="76200" cy="714375"/>
        </a:xfrm>
        <a:prstGeom prst="leftBrace">
          <a:avLst>
            <a:gd name="adj1" fmla="val 78125"/>
            <a:gd name="adj2" fmla="val 50000"/>
          </a:avLst>
        </a:prstGeom>
        <a:noFill/>
        <a:ln w="285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1:O42"/>
  <sheetViews>
    <sheetView tabSelected="1" zoomScale="145" zoomScaleNormal="145" workbookViewId="0">
      <selection activeCell="B8" sqref="B8:J8"/>
    </sheetView>
  </sheetViews>
  <sheetFormatPr defaultColWidth="8.85546875" defaultRowHeight="12.75"/>
  <cols>
    <col min="1" max="1" width="12.28515625" style="1" customWidth="1"/>
    <col min="2" max="2" width="7" style="1" customWidth="1"/>
    <col min="3" max="4" width="8.85546875" style="1" customWidth="1"/>
    <col min="5" max="5" width="4.85546875" style="1" customWidth="1"/>
    <col min="6" max="6" width="11.7109375" style="1" customWidth="1"/>
    <col min="7" max="7" width="10.5703125" style="1" customWidth="1"/>
    <col min="8" max="8" width="13" style="1" bestFit="1" customWidth="1"/>
    <col min="9" max="9" width="11.140625" style="1" customWidth="1"/>
    <col min="10" max="10" width="12.140625" style="1" customWidth="1"/>
    <col min="11" max="14" width="8.85546875" style="1" customWidth="1"/>
    <col min="15" max="15" width="40" style="1" customWidth="1"/>
    <col min="16" max="16384" width="8.85546875" style="1"/>
  </cols>
  <sheetData>
    <row r="1" spans="1:15" ht="21.75" customHeight="1" thickTop="1">
      <c r="A1" s="20" t="s">
        <v>4</v>
      </c>
      <c r="B1" s="16"/>
      <c r="C1" s="16"/>
      <c r="D1" s="16"/>
      <c r="E1" s="16"/>
      <c r="F1" s="16" t="s">
        <v>5</v>
      </c>
      <c r="G1" s="21"/>
      <c r="H1" s="16"/>
      <c r="I1" s="16"/>
      <c r="J1" s="17" t="s">
        <v>0</v>
      </c>
      <c r="O1" s="22"/>
    </row>
    <row r="2" spans="1:15" ht="25.5" customHeight="1">
      <c r="A2" s="64" t="s">
        <v>52</v>
      </c>
      <c r="B2" s="65"/>
      <c r="C2" s="65"/>
      <c r="D2" s="65"/>
      <c r="E2" s="65"/>
      <c r="F2" s="65"/>
      <c r="G2" s="65"/>
      <c r="H2" s="65"/>
      <c r="I2" s="65"/>
      <c r="J2" s="66"/>
      <c r="O2" s="22"/>
    </row>
    <row r="3" spans="1:15">
      <c r="A3" s="69" t="s">
        <v>6</v>
      </c>
      <c r="B3" s="70"/>
      <c r="C3" s="70"/>
      <c r="D3" s="70"/>
      <c r="E3" s="70"/>
      <c r="F3" s="70"/>
      <c r="G3" s="70"/>
      <c r="H3" s="70"/>
      <c r="I3" s="70"/>
      <c r="J3" s="71"/>
      <c r="O3" s="22"/>
    </row>
    <row r="4" spans="1:15" ht="22.5" customHeight="1">
      <c r="A4" s="6" t="s">
        <v>51</v>
      </c>
      <c r="B4" s="44" t="s">
        <v>55</v>
      </c>
      <c r="C4" s="44"/>
      <c r="D4" s="44"/>
      <c r="E4" s="44"/>
      <c r="F4" s="44"/>
      <c r="G4" s="44"/>
      <c r="H4" s="44"/>
      <c r="I4" s="44"/>
      <c r="J4" s="50"/>
      <c r="O4" s="22"/>
    </row>
    <row r="5" spans="1:15" ht="24" customHeight="1">
      <c r="A5" s="4" t="s">
        <v>37</v>
      </c>
      <c r="B5" s="55" t="s">
        <v>40</v>
      </c>
      <c r="C5" s="55"/>
      <c r="D5" s="55"/>
      <c r="E5" s="55"/>
      <c r="F5" s="55"/>
      <c r="G5" s="51" t="s">
        <v>54</v>
      </c>
      <c r="H5" s="51"/>
      <c r="I5" s="51"/>
      <c r="J5" s="52"/>
      <c r="K5" s="8"/>
      <c r="O5" s="22"/>
    </row>
    <row r="6" spans="1:15" ht="20.25" customHeight="1">
      <c r="A6" s="4" t="s">
        <v>49</v>
      </c>
      <c r="B6" s="55" t="s">
        <v>46</v>
      </c>
      <c r="C6" s="55"/>
      <c r="D6" s="55"/>
      <c r="E6" s="55"/>
      <c r="F6" s="55"/>
      <c r="G6" s="53" t="s">
        <v>53</v>
      </c>
      <c r="H6" s="53"/>
      <c r="I6" s="53"/>
      <c r="J6" s="54"/>
      <c r="K6" s="8"/>
      <c r="O6" s="22"/>
    </row>
    <row r="7" spans="1:15" ht="24" customHeight="1" thickBot="1">
      <c r="A7" s="18" t="s">
        <v>43</v>
      </c>
      <c r="B7" s="67" t="s">
        <v>117</v>
      </c>
      <c r="C7" s="67"/>
      <c r="D7" s="67"/>
      <c r="E7" s="67"/>
      <c r="F7" s="67"/>
      <c r="G7" s="67"/>
      <c r="H7" s="67"/>
      <c r="I7" s="67"/>
      <c r="J7" s="68"/>
      <c r="K7" s="9"/>
      <c r="O7" s="22"/>
    </row>
    <row r="8" spans="1:15" ht="32.25" customHeight="1">
      <c r="A8" s="6" t="s">
        <v>44</v>
      </c>
      <c r="B8" s="55" t="s">
        <v>116</v>
      </c>
      <c r="C8" s="55"/>
      <c r="D8" s="55"/>
      <c r="E8" s="55"/>
      <c r="F8" s="55"/>
      <c r="G8" s="55"/>
      <c r="H8" s="55"/>
      <c r="I8" s="55"/>
      <c r="J8" s="72"/>
      <c r="K8" s="9"/>
      <c r="O8" s="22"/>
    </row>
    <row r="9" spans="1:15" ht="20.25" customHeight="1" thickBot="1">
      <c r="A9" s="18" t="s">
        <v>45</v>
      </c>
      <c r="B9" s="67" t="s">
        <v>115</v>
      </c>
      <c r="C9" s="67"/>
      <c r="D9" s="67"/>
      <c r="E9" s="67"/>
      <c r="F9" s="67"/>
      <c r="G9" s="67"/>
      <c r="H9" s="67"/>
      <c r="I9" s="67"/>
      <c r="J9" s="68"/>
      <c r="K9" s="9"/>
      <c r="O9" s="22"/>
    </row>
    <row r="10" spans="1:15" ht="15" customHeight="1">
      <c r="A10" s="56" t="s">
        <v>7</v>
      </c>
      <c r="B10" s="58" t="s">
        <v>15</v>
      </c>
      <c r="C10" s="58"/>
      <c r="D10" s="58"/>
      <c r="E10" s="58"/>
      <c r="F10" s="58"/>
      <c r="G10" s="58"/>
      <c r="H10" s="58" t="s">
        <v>1</v>
      </c>
      <c r="I10" s="58" t="s">
        <v>50</v>
      </c>
      <c r="J10" s="76"/>
      <c r="O10" s="22"/>
    </row>
    <row r="11" spans="1:15" ht="13.5" thickBot="1">
      <c r="A11" s="57"/>
      <c r="B11" s="59"/>
      <c r="C11" s="59"/>
      <c r="D11" s="59"/>
      <c r="E11" s="59"/>
      <c r="F11" s="59"/>
      <c r="G11" s="59"/>
      <c r="H11" s="59"/>
      <c r="I11" s="15" t="s">
        <v>2</v>
      </c>
      <c r="J11" s="19" t="s">
        <v>3</v>
      </c>
      <c r="O11" s="22"/>
    </row>
    <row r="12" spans="1:15" ht="15" customHeight="1">
      <c r="A12" s="23">
        <v>1</v>
      </c>
      <c r="B12" s="60" t="s">
        <v>113</v>
      </c>
      <c r="C12" s="61"/>
      <c r="D12" s="61"/>
      <c r="E12" s="61"/>
      <c r="F12" s="61"/>
      <c r="G12" s="62"/>
      <c r="H12" s="32" t="s">
        <v>114</v>
      </c>
      <c r="I12" s="33">
        <v>150</v>
      </c>
      <c r="J12" s="31">
        <f>I12*A12</f>
        <v>150</v>
      </c>
      <c r="O12" s="22"/>
    </row>
    <row r="13" spans="1:15" ht="15" customHeight="1">
      <c r="A13" s="23"/>
      <c r="B13" s="63"/>
      <c r="C13" s="63"/>
      <c r="D13" s="63"/>
      <c r="E13" s="63"/>
      <c r="F13" s="63"/>
      <c r="G13" s="63"/>
      <c r="H13" s="32"/>
      <c r="I13" s="33"/>
      <c r="J13" s="34"/>
      <c r="O13" s="22"/>
    </row>
    <row r="14" spans="1:15" ht="15" customHeight="1">
      <c r="A14" s="23"/>
      <c r="B14" s="63"/>
      <c r="C14" s="63"/>
      <c r="D14" s="63"/>
      <c r="E14" s="63"/>
      <c r="F14" s="63"/>
      <c r="G14" s="63"/>
      <c r="H14" s="32"/>
      <c r="I14" s="33"/>
      <c r="J14" s="34"/>
      <c r="O14" s="22"/>
    </row>
    <row r="15" spans="1:15" ht="15" customHeight="1">
      <c r="A15" s="23"/>
      <c r="B15" s="63"/>
      <c r="C15" s="63"/>
      <c r="D15" s="63"/>
      <c r="E15" s="63"/>
      <c r="F15" s="63"/>
      <c r="G15" s="63"/>
      <c r="H15" s="10"/>
      <c r="I15" s="33"/>
      <c r="J15" s="34"/>
      <c r="O15" s="22"/>
    </row>
    <row r="16" spans="1:15" ht="15" customHeight="1">
      <c r="A16" s="23"/>
      <c r="B16" s="63"/>
      <c r="C16" s="63"/>
      <c r="D16" s="63"/>
      <c r="E16" s="63"/>
      <c r="F16" s="63"/>
      <c r="G16" s="63"/>
      <c r="H16" s="10"/>
      <c r="I16" s="33"/>
      <c r="J16" s="34"/>
      <c r="O16" s="22"/>
    </row>
    <row r="17" spans="1:15" ht="15" customHeight="1">
      <c r="A17" s="23"/>
      <c r="B17" s="63"/>
      <c r="C17" s="63"/>
      <c r="D17" s="63"/>
      <c r="E17" s="63"/>
      <c r="F17" s="63"/>
      <c r="G17" s="63"/>
      <c r="H17" s="10"/>
      <c r="I17" s="33"/>
      <c r="J17" s="34"/>
      <c r="O17" s="22"/>
    </row>
    <row r="18" spans="1:15" ht="15" customHeight="1">
      <c r="A18" s="23"/>
      <c r="B18" s="63"/>
      <c r="C18" s="63"/>
      <c r="D18" s="63"/>
      <c r="E18" s="63"/>
      <c r="F18" s="63"/>
      <c r="G18" s="63"/>
      <c r="H18" s="10"/>
      <c r="I18" s="33"/>
      <c r="J18" s="34"/>
      <c r="O18" s="22"/>
    </row>
    <row r="19" spans="1:15" ht="15" customHeight="1">
      <c r="A19" s="23"/>
      <c r="B19" s="63"/>
      <c r="C19" s="63"/>
      <c r="D19" s="63"/>
      <c r="E19" s="63"/>
      <c r="F19" s="63"/>
      <c r="G19" s="63"/>
      <c r="H19" s="10"/>
      <c r="I19" s="33"/>
      <c r="J19" s="34"/>
      <c r="O19" s="22"/>
    </row>
    <row r="20" spans="1:15" ht="15" customHeight="1">
      <c r="A20" s="23"/>
      <c r="B20" s="63"/>
      <c r="C20" s="63"/>
      <c r="D20" s="63"/>
      <c r="E20" s="63"/>
      <c r="F20" s="63"/>
      <c r="G20" s="63"/>
      <c r="H20" s="10"/>
      <c r="I20" s="33"/>
      <c r="J20" s="34"/>
      <c r="O20" s="22"/>
    </row>
    <row r="21" spans="1:15" ht="15" customHeight="1">
      <c r="A21" s="23"/>
      <c r="B21" s="63"/>
      <c r="C21" s="63"/>
      <c r="D21" s="63"/>
      <c r="E21" s="63"/>
      <c r="F21" s="63"/>
      <c r="G21" s="63"/>
      <c r="H21" s="10"/>
      <c r="I21" s="33"/>
      <c r="J21" s="34"/>
      <c r="O21" s="22"/>
    </row>
    <row r="22" spans="1:15" ht="15" customHeight="1">
      <c r="A22" s="23"/>
      <c r="B22" s="63"/>
      <c r="C22" s="63"/>
      <c r="D22" s="63"/>
      <c r="E22" s="63"/>
      <c r="F22" s="63"/>
      <c r="G22" s="63"/>
      <c r="H22" s="10"/>
      <c r="I22" s="33"/>
      <c r="J22" s="34"/>
    </row>
    <row r="23" spans="1:15" ht="15" customHeight="1">
      <c r="A23" s="23"/>
      <c r="B23" s="63"/>
      <c r="C23" s="63"/>
      <c r="D23" s="63"/>
      <c r="E23" s="63"/>
      <c r="F23" s="63"/>
      <c r="G23" s="63"/>
      <c r="H23" s="10"/>
      <c r="I23" s="33"/>
      <c r="J23" s="34"/>
    </row>
    <row r="24" spans="1:15" ht="15" customHeight="1">
      <c r="A24" s="23"/>
      <c r="B24" s="63"/>
      <c r="C24" s="63"/>
      <c r="D24" s="63"/>
      <c r="E24" s="63"/>
      <c r="F24" s="63"/>
      <c r="G24" s="63"/>
      <c r="H24" s="10"/>
      <c r="I24" s="33"/>
      <c r="J24" s="34"/>
    </row>
    <row r="25" spans="1:15" ht="15" customHeight="1">
      <c r="A25" s="23"/>
      <c r="B25" s="63"/>
      <c r="C25" s="63"/>
      <c r="D25" s="63"/>
      <c r="E25" s="63"/>
      <c r="F25" s="63"/>
      <c r="G25" s="63"/>
      <c r="H25" s="10"/>
      <c r="I25" s="33"/>
      <c r="J25" s="34"/>
    </row>
    <row r="26" spans="1:15" ht="15" customHeight="1">
      <c r="A26" s="23"/>
      <c r="B26" s="73"/>
      <c r="C26" s="74"/>
      <c r="D26" s="74"/>
      <c r="E26" s="74"/>
      <c r="F26" s="74"/>
      <c r="G26" s="75"/>
      <c r="H26" s="10"/>
      <c r="I26" s="33"/>
      <c r="J26" s="34"/>
    </row>
    <row r="27" spans="1:15" ht="15" customHeight="1">
      <c r="A27" s="23"/>
      <c r="B27" s="73"/>
      <c r="C27" s="74"/>
      <c r="D27" s="74"/>
      <c r="E27" s="74"/>
      <c r="F27" s="74"/>
      <c r="G27" s="75"/>
      <c r="H27" s="32"/>
      <c r="I27" s="33"/>
      <c r="J27" s="34"/>
    </row>
    <row r="28" spans="1:15" ht="15" customHeight="1">
      <c r="A28" s="23"/>
      <c r="B28" s="63"/>
      <c r="C28" s="63"/>
      <c r="D28" s="63"/>
      <c r="E28" s="63"/>
      <c r="F28" s="63"/>
      <c r="G28" s="63"/>
      <c r="H28" s="10"/>
      <c r="I28" s="33"/>
      <c r="J28" s="34"/>
    </row>
    <row r="29" spans="1:15" ht="15" customHeight="1">
      <c r="A29" s="23"/>
      <c r="B29" s="63"/>
      <c r="C29" s="63"/>
      <c r="D29" s="63"/>
      <c r="E29" s="63"/>
      <c r="F29" s="63"/>
      <c r="G29" s="63"/>
      <c r="H29" s="10"/>
      <c r="I29" s="33"/>
      <c r="J29" s="34"/>
    </row>
    <row r="30" spans="1:15" ht="15" customHeight="1">
      <c r="A30" s="23"/>
      <c r="B30" s="63"/>
      <c r="C30" s="63"/>
      <c r="D30" s="63"/>
      <c r="E30" s="63"/>
      <c r="F30" s="63"/>
      <c r="G30" s="63"/>
      <c r="H30" s="10"/>
      <c r="I30" s="33"/>
      <c r="J30" s="34"/>
    </row>
    <row r="31" spans="1:15" ht="15" customHeight="1" thickBot="1">
      <c r="A31" s="24"/>
      <c r="B31" s="80"/>
      <c r="C31" s="80"/>
      <c r="D31" s="80"/>
      <c r="E31" s="80"/>
      <c r="F31" s="80"/>
      <c r="G31" s="80"/>
      <c r="H31" s="14"/>
      <c r="I31" s="35"/>
      <c r="J31" s="36"/>
    </row>
    <row r="32" spans="1:15" ht="15" customHeight="1">
      <c r="A32" s="25"/>
      <c r="B32" s="84"/>
      <c r="C32" s="84"/>
      <c r="D32" s="84"/>
      <c r="E32" s="84"/>
      <c r="F32" s="84"/>
      <c r="G32" s="84"/>
      <c r="H32" s="12"/>
      <c r="I32" s="37" t="s">
        <v>12</v>
      </c>
      <c r="J32" s="31">
        <f>SUM(J12:J31)</f>
        <v>150</v>
      </c>
    </row>
    <row r="33" spans="1:10" ht="15" customHeight="1">
      <c r="A33" s="26"/>
      <c r="B33" s="85"/>
      <c r="C33" s="86"/>
      <c r="D33" s="86"/>
      <c r="E33" s="86"/>
      <c r="F33" s="86"/>
      <c r="G33" s="87"/>
      <c r="H33" s="11"/>
      <c r="I33" s="38" t="s">
        <v>10</v>
      </c>
      <c r="J33" s="34">
        <f>SUM(J32*0.2)</f>
        <v>30</v>
      </c>
    </row>
    <row r="34" spans="1:10" ht="15" customHeight="1" thickBot="1">
      <c r="A34" s="27"/>
      <c r="B34" s="81"/>
      <c r="C34" s="82"/>
      <c r="D34" s="82"/>
      <c r="E34" s="82"/>
      <c r="F34" s="82"/>
      <c r="G34" s="83"/>
      <c r="H34" s="13"/>
      <c r="I34" s="39" t="s">
        <v>11</v>
      </c>
      <c r="J34" s="40">
        <f>SUM(J32+J33)</f>
        <v>180</v>
      </c>
    </row>
    <row r="35" spans="1:10" ht="13.5" customHeight="1">
      <c r="A35" s="77" t="s">
        <v>14</v>
      </c>
      <c r="B35" s="88" t="s">
        <v>9</v>
      </c>
      <c r="C35" s="89"/>
      <c r="D35" s="89"/>
      <c r="E35" s="89"/>
      <c r="F35" s="89"/>
      <c r="G35" s="89"/>
      <c r="H35" s="89"/>
      <c r="I35" s="89"/>
      <c r="J35" s="90"/>
    </row>
    <row r="36" spans="1:10" ht="13.5" customHeight="1">
      <c r="A36" s="78"/>
      <c r="B36" s="94" t="s">
        <v>8</v>
      </c>
      <c r="C36" s="89"/>
      <c r="D36" s="89"/>
      <c r="E36" s="89"/>
      <c r="F36" s="89"/>
      <c r="G36" s="89"/>
      <c r="H36" s="89"/>
      <c r="I36" s="89"/>
      <c r="J36" s="90"/>
    </row>
    <row r="37" spans="1:10" ht="13.5" customHeight="1">
      <c r="A37" s="78"/>
      <c r="B37" s="89"/>
      <c r="C37" s="89"/>
      <c r="D37" s="89"/>
      <c r="E37" s="89"/>
      <c r="F37" s="89"/>
      <c r="G37" s="89"/>
      <c r="H37" s="89"/>
      <c r="I37" s="89"/>
      <c r="J37" s="90"/>
    </row>
    <row r="38" spans="1:10" ht="18.75" customHeight="1" thickBot="1">
      <c r="A38" s="79"/>
      <c r="B38" s="91" t="s">
        <v>13</v>
      </c>
      <c r="C38" s="92"/>
      <c r="D38" s="92"/>
      <c r="E38" s="92"/>
      <c r="F38" s="92"/>
      <c r="G38" s="92"/>
      <c r="H38" s="92"/>
      <c r="I38" s="92"/>
      <c r="J38" s="93"/>
    </row>
    <row r="39" spans="1:10" ht="18.75" customHeight="1">
      <c r="A39" s="45" t="s">
        <v>35</v>
      </c>
      <c r="B39" s="46"/>
      <c r="C39" s="46"/>
      <c r="D39" s="46"/>
      <c r="E39" s="46"/>
      <c r="F39" s="3" t="s">
        <v>36</v>
      </c>
      <c r="H39" s="28"/>
      <c r="I39" s="28"/>
      <c r="J39" s="29"/>
    </row>
    <row r="40" spans="1:10" ht="23.25" customHeight="1">
      <c r="A40" s="47"/>
      <c r="B40" s="48"/>
      <c r="C40" s="48"/>
      <c r="D40" s="48"/>
      <c r="E40" s="48"/>
      <c r="F40" s="48"/>
      <c r="G40" s="48"/>
      <c r="H40" s="48"/>
      <c r="I40" s="48"/>
      <c r="J40" s="49"/>
    </row>
    <row r="41" spans="1:10" ht="12.75" customHeight="1" thickBot="1">
      <c r="A41" s="41"/>
      <c r="B41" s="42"/>
      <c r="C41" s="42"/>
      <c r="D41" s="42"/>
      <c r="E41" s="42"/>
      <c r="F41" s="42"/>
      <c r="G41" s="42"/>
      <c r="H41" s="42"/>
      <c r="I41" s="42"/>
      <c r="J41" s="43"/>
    </row>
    <row r="42" spans="1:10" ht="13.5" thickTop="1">
      <c r="F42" s="5"/>
    </row>
  </sheetData>
  <mergeCells count="48">
    <mergeCell ref="A35:A38"/>
    <mergeCell ref="B29:G29"/>
    <mergeCell ref="B30:G30"/>
    <mergeCell ref="B31:G31"/>
    <mergeCell ref="B34:G34"/>
    <mergeCell ref="B32:G32"/>
    <mergeCell ref="B33:G33"/>
    <mergeCell ref="B35:J35"/>
    <mergeCell ref="B38:J38"/>
    <mergeCell ref="B36:J37"/>
    <mergeCell ref="H10:H11"/>
    <mergeCell ref="I10:J10"/>
    <mergeCell ref="B24:G24"/>
    <mergeCell ref="B13:G13"/>
    <mergeCell ref="B14:G14"/>
    <mergeCell ref="B15:G15"/>
    <mergeCell ref="B16:G16"/>
    <mergeCell ref="B22:G22"/>
    <mergeCell ref="B23:G23"/>
    <mergeCell ref="B27:G27"/>
    <mergeCell ref="B28:G28"/>
    <mergeCell ref="B20:G20"/>
    <mergeCell ref="B21:G21"/>
    <mergeCell ref="B19:G19"/>
    <mergeCell ref="B26:G26"/>
    <mergeCell ref="A2:J2"/>
    <mergeCell ref="B5:F5"/>
    <mergeCell ref="B7:J7"/>
    <mergeCell ref="B9:J9"/>
    <mergeCell ref="A3:F3"/>
    <mergeCell ref="G3:J3"/>
    <mergeCell ref="B8:J8"/>
    <mergeCell ref="A41:E41"/>
    <mergeCell ref="F41:J41"/>
    <mergeCell ref="B4:F4"/>
    <mergeCell ref="A39:E39"/>
    <mergeCell ref="A40:E40"/>
    <mergeCell ref="F40:J40"/>
    <mergeCell ref="G4:J4"/>
    <mergeCell ref="G5:J5"/>
    <mergeCell ref="G6:J6"/>
    <mergeCell ref="B6:F6"/>
    <mergeCell ref="A10:A11"/>
    <mergeCell ref="B10:G11"/>
    <mergeCell ref="B12:G12"/>
    <mergeCell ref="B17:G17"/>
    <mergeCell ref="B25:G25"/>
    <mergeCell ref="B18:G18"/>
  </mergeCells>
  <phoneticPr fontId="0" type="noConversion"/>
  <dataValidations count="3">
    <dataValidation type="list" showInputMessage="1" showErrorMessage="1" promptTitle="Seleccionar projecto" sqref="B4:F4">
      <formula1>projectos</formula1>
    </dataValidation>
    <dataValidation type="list" showInputMessage="1" showErrorMessage="1" sqref="B5:F5">
      <formula1>rubricas</formula1>
    </dataValidation>
    <dataValidation type="list" allowBlank="1" showInputMessage="1" showErrorMessage="1" sqref="B6:F6">
      <formula1>fim</formula1>
    </dataValidation>
  </dataValidations>
  <pageMargins left="0.49" right="0.19685039370078741" top="1.1100000000000001" bottom="0.61" header="0.51181102362204722" footer="0.51181102362204722"/>
  <pageSetup paperSize="9" scale="97" orientation="portrait" horizontalDpi="4294967293" r:id="rId1"/>
  <headerFooter alignWithMargins="0">
    <oddHeader>&amp;C&amp;"Arial,Negrito"&amp;12Universidade de Aveiro&amp;14
&amp;"Georgia,Negrito"Departamento de Engenharia Mecânica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lha2" enableFormatConditionsCalculation="0">
    <tabColor indexed="47"/>
  </sheetPr>
  <dimension ref="A1:E76"/>
  <sheetViews>
    <sheetView topLeftCell="A25" workbookViewId="0">
      <selection activeCell="A78" sqref="A78"/>
    </sheetView>
  </sheetViews>
  <sheetFormatPr defaultRowHeight="12.75"/>
  <cols>
    <col min="1" max="1" width="71.42578125" customWidth="1"/>
    <col min="2" max="2" width="4" customWidth="1"/>
    <col min="3" max="3" width="38.5703125" customWidth="1"/>
    <col min="4" max="4" width="3.85546875" customWidth="1"/>
    <col min="5" max="5" width="20" customWidth="1"/>
  </cols>
  <sheetData>
    <row r="1" spans="1:5">
      <c r="A1" s="7" t="s">
        <v>111</v>
      </c>
      <c r="C1" s="7" t="s">
        <v>42</v>
      </c>
      <c r="E1" s="7" t="s">
        <v>105</v>
      </c>
    </row>
    <row r="2" spans="1:5">
      <c r="A2" s="2" t="s">
        <v>16</v>
      </c>
      <c r="C2" t="s">
        <v>38</v>
      </c>
      <c r="E2" t="s">
        <v>46</v>
      </c>
    </row>
    <row r="3" spans="1:5">
      <c r="A3" s="2" t="s">
        <v>34</v>
      </c>
      <c r="C3" t="s">
        <v>39</v>
      </c>
      <c r="E3" t="s">
        <v>47</v>
      </c>
    </row>
    <row r="4" spans="1:5">
      <c r="A4" s="2" t="s">
        <v>17</v>
      </c>
      <c r="C4" t="s">
        <v>40</v>
      </c>
      <c r="E4" t="s">
        <v>48</v>
      </c>
    </row>
    <row r="5" spans="1:5">
      <c r="A5" s="2" t="s">
        <v>18</v>
      </c>
      <c r="C5" t="s">
        <v>41</v>
      </c>
    </row>
    <row r="6" spans="1:5">
      <c r="A6" s="2" t="s">
        <v>19</v>
      </c>
    </row>
    <row r="7" spans="1:5">
      <c r="A7" s="2" t="s">
        <v>20</v>
      </c>
    </row>
    <row r="8" spans="1:5">
      <c r="A8" s="2" t="s">
        <v>21</v>
      </c>
    </row>
    <row r="9" spans="1:5">
      <c r="A9" s="2" t="s">
        <v>25</v>
      </c>
    </row>
    <row r="10" spans="1:5">
      <c r="A10" s="2" t="s">
        <v>26</v>
      </c>
    </row>
    <row r="11" spans="1:5">
      <c r="A11" s="2" t="s">
        <v>27</v>
      </c>
    </row>
    <row r="12" spans="1:5">
      <c r="A12" s="2" t="s">
        <v>28</v>
      </c>
    </row>
    <row r="13" spans="1:5">
      <c r="A13" s="2" t="s">
        <v>29</v>
      </c>
    </row>
    <row r="14" spans="1:5">
      <c r="A14" s="2" t="s">
        <v>30</v>
      </c>
    </row>
    <row r="15" spans="1:5">
      <c r="A15" s="2" t="s">
        <v>22</v>
      </c>
    </row>
    <row r="16" spans="1:5">
      <c r="A16" s="2" t="s">
        <v>23</v>
      </c>
    </row>
    <row r="17" spans="1:2">
      <c r="A17" s="2" t="s">
        <v>24</v>
      </c>
    </row>
    <row r="18" spans="1:2">
      <c r="A18" s="2" t="s">
        <v>31</v>
      </c>
    </row>
    <row r="19" spans="1:2">
      <c r="A19" s="2" t="s">
        <v>32</v>
      </c>
    </row>
    <row r="20" spans="1:2">
      <c r="A20" s="2" t="s">
        <v>33</v>
      </c>
    </row>
    <row r="21" spans="1:2">
      <c r="A21" s="2" t="s">
        <v>106</v>
      </c>
    </row>
    <row r="22" spans="1:2">
      <c r="A22" t="s">
        <v>107</v>
      </c>
    </row>
    <row r="23" spans="1:2">
      <c r="A23" t="s">
        <v>108</v>
      </c>
    </row>
    <row r="24" spans="1:2">
      <c r="A24" t="s">
        <v>109</v>
      </c>
    </row>
    <row r="25" spans="1:2">
      <c r="A25" s="30" t="s">
        <v>110</v>
      </c>
    </row>
    <row r="26" spans="1:2">
      <c r="A26" s="2" t="s">
        <v>55</v>
      </c>
      <c r="B26" s="2"/>
    </row>
    <row r="27" spans="1:2">
      <c r="A27" s="2" t="s">
        <v>56</v>
      </c>
      <c r="B27" s="2"/>
    </row>
    <row r="28" spans="1:2">
      <c r="A28" s="2" t="s">
        <v>57</v>
      </c>
      <c r="B28" s="2"/>
    </row>
    <row r="29" spans="1:2">
      <c r="A29" s="2" t="s">
        <v>58</v>
      </c>
      <c r="B29" s="2"/>
    </row>
    <row r="30" spans="1:2">
      <c r="A30" s="2" t="s">
        <v>60</v>
      </c>
      <c r="B30" s="2"/>
    </row>
    <row r="31" spans="1:2">
      <c r="A31" s="2" t="s">
        <v>61</v>
      </c>
      <c r="B31" s="2"/>
    </row>
    <row r="32" spans="1:2">
      <c r="A32" s="2" t="s">
        <v>62</v>
      </c>
      <c r="B32" s="2"/>
    </row>
    <row r="33" spans="1:2">
      <c r="A33" s="2" t="s">
        <v>71</v>
      </c>
      <c r="B33" s="2"/>
    </row>
    <row r="34" spans="1:2">
      <c r="A34" s="2" t="s">
        <v>63</v>
      </c>
      <c r="B34" s="2"/>
    </row>
    <row r="35" spans="1:2">
      <c r="A35" s="2" t="s">
        <v>64</v>
      </c>
      <c r="B35" s="2"/>
    </row>
    <row r="36" spans="1:2">
      <c r="A36" s="2" t="s">
        <v>65</v>
      </c>
      <c r="B36" s="2"/>
    </row>
    <row r="37" spans="1:2">
      <c r="A37" s="2" t="s">
        <v>66</v>
      </c>
      <c r="B37" s="2"/>
    </row>
    <row r="38" spans="1:2">
      <c r="A38" s="2" t="s">
        <v>67</v>
      </c>
      <c r="B38" s="2"/>
    </row>
    <row r="39" spans="1:2">
      <c r="A39" s="2" t="s">
        <v>68</v>
      </c>
      <c r="B39" s="2"/>
    </row>
    <row r="40" spans="1:2">
      <c r="A40" s="2" t="s">
        <v>69</v>
      </c>
      <c r="B40" s="2"/>
    </row>
    <row r="41" spans="1:2">
      <c r="A41" s="2" t="s">
        <v>70</v>
      </c>
      <c r="B41" s="2"/>
    </row>
    <row r="42" spans="1:2">
      <c r="A42" s="2" t="s">
        <v>72</v>
      </c>
      <c r="B42" s="2"/>
    </row>
    <row r="43" spans="1:2">
      <c r="A43" s="2" t="s">
        <v>73</v>
      </c>
      <c r="B43" s="2"/>
    </row>
    <row r="44" spans="1:2">
      <c r="A44" s="2" t="s">
        <v>74</v>
      </c>
      <c r="B44" s="2"/>
    </row>
    <row r="45" spans="1:2">
      <c r="A45" s="2" t="s">
        <v>75</v>
      </c>
      <c r="B45" s="2"/>
    </row>
    <row r="46" spans="1:2">
      <c r="A46" s="2" t="s">
        <v>76</v>
      </c>
      <c r="B46" s="2"/>
    </row>
    <row r="47" spans="1:2">
      <c r="A47" s="2" t="s">
        <v>77</v>
      </c>
      <c r="B47" s="2"/>
    </row>
    <row r="48" spans="1:2" ht="12" customHeight="1">
      <c r="A48" s="2" t="s">
        <v>78</v>
      </c>
      <c r="B48" s="2"/>
    </row>
    <row r="49" spans="1:2">
      <c r="A49" s="2" t="s">
        <v>79</v>
      </c>
      <c r="B49" s="2"/>
    </row>
    <row r="50" spans="1:2">
      <c r="A50" s="2" t="s">
        <v>80</v>
      </c>
      <c r="B50" s="2"/>
    </row>
    <row r="51" spans="1:2">
      <c r="A51" s="2" t="s">
        <v>81</v>
      </c>
      <c r="B51" s="2"/>
    </row>
    <row r="52" spans="1:2">
      <c r="A52" s="2" t="s">
        <v>82</v>
      </c>
      <c r="B52" s="2"/>
    </row>
    <row r="53" spans="1:2">
      <c r="A53" s="2" t="s">
        <v>83</v>
      </c>
      <c r="B53" s="2"/>
    </row>
    <row r="54" spans="1:2">
      <c r="A54" s="2" t="s">
        <v>84</v>
      </c>
      <c r="B54" s="2"/>
    </row>
    <row r="55" spans="1:2">
      <c r="A55" s="2" t="s">
        <v>85</v>
      </c>
      <c r="B55" s="2"/>
    </row>
    <row r="56" spans="1:2">
      <c r="A56" s="2" t="s">
        <v>86</v>
      </c>
      <c r="B56" s="2"/>
    </row>
    <row r="57" spans="1:2">
      <c r="A57" s="2" t="s">
        <v>87</v>
      </c>
      <c r="B57" s="2"/>
    </row>
    <row r="58" spans="1:2">
      <c r="A58" s="2" t="s">
        <v>88</v>
      </c>
      <c r="B58" s="2"/>
    </row>
    <row r="59" spans="1:2">
      <c r="A59" s="2" t="s">
        <v>89</v>
      </c>
      <c r="B59" s="2"/>
    </row>
    <row r="60" spans="1:2">
      <c r="A60" s="2" t="s">
        <v>90</v>
      </c>
      <c r="B60" s="2"/>
    </row>
    <row r="61" spans="1:2">
      <c r="A61" s="2" t="s">
        <v>91</v>
      </c>
      <c r="B61" s="2"/>
    </row>
    <row r="62" spans="1:2">
      <c r="A62" s="2" t="s">
        <v>92</v>
      </c>
      <c r="B62" s="2"/>
    </row>
    <row r="63" spans="1:2">
      <c r="A63" s="2" t="s">
        <v>93</v>
      </c>
      <c r="B63" s="2"/>
    </row>
    <row r="64" spans="1:2">
      <c r="A64" s="2" t="s">
        <v>94</v>
      </c>
      <c r="B64" s="2"/>
    </row>
    <row r="65" spans="1:2">
      <c r="A65" s="2" t="s">
        <v>95</v>
      </c>
      <c r="B65" s="2"/>
    </row>
    <row r="66" spans="1:2">
      <c r="A66" s="2" t="s">
        <v>96</v>
      </c>
      <c r="B66" s="2"/>
    </row>
    <row r="67" spans="1:2">
      <c r="A67" s="2" t="s">
        <v>97</v>
      </c>
      <c r="B67" s="2"/>
    </row>
    <row r="68" spans="1:2">
      <c r="A68" s="2" t="s">
        <v>98</v>
      </c>
      <c r="B68" s="2"/>
    </row>
    <row r="69" spans="1:2">
      <c r="A69" s="2" t="s">
        <v>59</v>
      </c>
      <c r="B69" s="2"/>
    </row>
    <row r="70" spans="1:2">
      <c r="A70" s="2" t="s">
        <v>99</v>
      </c>
      <c r="B70" s="2"/>
    </row>
    <row r="71" spans="1:2">
      <c r="A71" s="2" t="s">
        <v>100</v>
      </c>
      <c r="B71" s="2"/>
    </row>
    <row r="72" spans="1:2">
      <c r="A72" s="2" t="s">
        <v>101</v>
      </c>
      <c r="B72" s="2"/>
    </row>
    <row r="73" spans="1:2">
      <c r="A73" s="2" t="s">
        <v>102</v>
      </c>
      <c r="B73" s="2"/>
    </row>
    <row r="74" spans="1:2">
      <c r="A74" s="2" t="s">
        <v>112</v>
      </c>
      <c r="B74" s="2"/>
    </row>
    <row r="75" spans="1:2">
      <c r="A75" s="2" t="s">
        <v>103</v>
      </c>
      <c r="B75" s="2"/>
    </row>
    <row r="76" spans="1:2">
      <c r="A76" s="2" t="s">
        <v>104</v>
      </c>
      <c r="B76" s="2"/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4</vt:i4>
      </vt:variant>
    </vt:vector>
  </HeadingPairs>
  <TitlesOfParts>
    <vt:vector size="6" baseType="lpstr">
      <vt:lpstr>Requisição</vt:lpstr>
      <vt:lpstr>Projectos</vt:lpstr>
      <vt:lpstr>Requisição!Área_de_Impressão</vt:lpstr>
      <vt:lpstr>fim</vt:lpstr>
      <vt:lpstr>projectos</vt:lpstr>
      <vt:lpstr>rubricas</vt:lpstr>
    </vt:vector>
  </TitlesOfParts>
  <Company>U. Aveiro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Requisição</dc:title>
  <dc:creator>Ximer</dc:creator>
  <cp:lastModifiedBy>Rémi Sobreira Sabino</cp:lastModifiedBy>
  <cp:lastPrinted>2009-01-06T11:17:15Z</cp:lastPrinted>
  <dcterms:created xsi:type="dcterms:W3CDTF">1997-02-06T18:46:22Z</dcterms:created>
  <dcterms:modified xsi:type="dcterms:W3CDTF">2009-10-26T11:18:30Z</dcterms:modified>
</cp:coreProperties>
</file>