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7" i="2"/>
  <c r="F7"/>
  <c r="E4" i="1"/>
  <c r="F4" s="1"/>
  <c r="F7"/>
  <c r="E7"/>
  <c r="E4" i="2"/>
  <c r="E7"/>
  <c r="B7"/>
  <c r="B5"/>
  <c r="D15" i="1"/>
  <c r="E9"/>
  <c r="F9" s="1"/>
  <c r="E11"/>
  <c r="F11" s="1"/>
  <c r="E8"/>
  <c r="F8"/>
  <c r="E13"/>
  <c r="F13" s="1"/>
  <c r="E14"/>
  <c r="F14" s="1"/>
  <c r="E12"/>
  <c r="F12" s="1"/>
  <c r="E5"/>
  <c r="F5" s="1"/>
  <c r="E6"/>
  <c r="F6" s="1"/>
  <c r="F15" l="1"/>
  <c r="E15"/>
</calcChain>
</file>

<file path=xl/sharedStrings.xml><?xml version="1.0" encoding="utf-8"?>
<sst xmlns="http://schemas.openxmlformats.org/spreadsheetml/2006/main" count="42" uniqueCount="34">
  <si>
    <t>ATLASCAR</t>
  </si>
  <si>
    <t>Componente</t>
  </si>
  <si>
    <t>Computador HP</t>
  </si>
  <si>
    <t>Ecrã</t>
  </si>
  <si>
    <t>PTU</t>
  </si>
  <si>
    <t>Portateis</t>
  </si>
  <si>
    <t>Router</t>
  </si>
  <si>
    <t>Switch</t>
  </si>
  <si>
    <t>Quantidade</t>
  </si>
  <si>
    <t>Tensão (V)</t>
  </si>
  <si>
    <t>Corrente (A)</t>
  </si>
  <si>
    <t>ALTERNADOR</t>
  </si>
  <si>
    <t>Potencia</t>
  </si>
  <si>
    <t>Tensao</t>
  </si>
  <si>
    <t>Corrente</t>
  </si>
  <si>
    <t>Eficiencia</t>
  </si>
  <si>
    <t>INVERSOR</t>
  </si>
  <si>
    <t>BATERIAS</t>
  </si>
  <si>
    <t>CARREGADOR</t>
  </si>
  <si>
    <t>UPS</t>
  </si>
  <si>
    <t>IN 35A</t>
  </si>
  <si>
    <t>Numero</t>
  </si>
  <si>
    <t>Preço</t>
  </si>
  <si>
    <t>x</t>
  </si>
  <si>
    <t>xx</t>
  </si>
  <si>
    <t>xxx</t>
  </si>
  <si>
    <t>Base Laser SICK</t>
  </si>
  <si>
    <t>Laser SICK</t>
  </si>
  <si>
    <t>Camaras Flea</t>
  </si>
  <si>
    <t>Laser Hokuyo</t>
  </si>
  <si>
    <t>Camara Bumblebee</t>
  </si>
  <si>
    <t>Levantamento de Componentes Electronicos</t>
  </si>
  <si>
    <t>Potencia aproximada (W)</t>
  </si>
  <si>
    <t>Potencia aproximada unidade (W)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</si>
</sst>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0.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4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="145" zoomScaleNormal="145" workbookViewId="0">
      <selection activeCell="F17" sqref="F17"/>
    </sheetView>
  </sheetViews>
  <sheetFormatPr defaultRowHeight="15"/>
  <cols>
    <col min="1" max="1" width="11.42578125" bestFit="1" customWidth="1"/>
    <col min="2" max="2" width="18.28515625" bestFit="1" customWidth="1"/>
    <col min="3" max="3" width="10.42578125" bestFit="1" customWidth="1"/>
    <col min="4" max="4" width="12" bestFit="1" customWidth="1"/>
    <col min="5" max="5" width="19.5703125" bestFit="1" customWidth="1"/>
    <col min="6" max="6" width="14.28515625" customWidth="1"/>
  </cols>
  <sheetData>
    <row r="1" spans="1:7" ht="15.75" thickBot="1">
      <c r="A1" s="22" t="s">
        <v>0</v>
      </c>
      <c r="B1" s="23"/>
      <c r="C1" s="23"/>
      <c r="D1" s="23"/>
      <c r="E1" s="23"/>
      <c r="F1" s="24"/>
      <c r="G1" s="1"/>
    </row>
    <row r="2" spans="1:7" ht="15.75" thickBot="1">
      <c r="A2" s="22" t="s">
        <v>31</v>
      </c>
      <c r="B2" s="23"/>
      <c r="C2" s="23"/>
      <c r="D2" s="23"/>
      <c r="E2" s="23"/>
      <c r="F2" s="24"/>
      <c r="G2" s="1"/>
    </row>
    <row r="3" spans="1:7" ht="45">
      <c r="A3" s="34" t="s">
        <v>8</v>
      </c>
      <c r="B3" s="35" t="s">
        <v>1</v>
      </c>
      <c r="C3" s="35" t="s">
        <v>9</v>
      </c>
      <c r="D3" s="35" t="s">
        <v>10</v>
      </c>
      <c r="E3" s="35" t="s">
        <v>33</v>
      </c>
      <c r="F3" s="36" t="s">
        <v>32</v>
      </c>
      <c r="G3" s="1"/>
    </row>
    <row r="4" spans="1:7">
      <c r="A4" s="5">
        <v>2</v>
      </c>
      <c r="B4" s="6" t="s">
        <v>2</v>
      </c>
      <c r="C4" s="8">
        <v>220</v>
      </c>
      <c r="D4" s="8">
        <v>2.2000000000000002</v>
      </c>
      <c r="E4" s="9">
        <f>C4*D4</f>
        <v>484.00000000000006</v>
      </c>
      <c r="F4" s="10">
        <f>E4*A4</f>
        <v>968.00000000000011</v>
      </c>
      <c r="G4" s="1" t="s">
        <v>24</v>
      </c>
    </row>
    <row r="5" spans="1:7">
      <c r="A5" s="2">
        <v>3</v>
      </c>
      <c r="B5" s="7" t="s">
        <v>3</v>
      </c>
      <c r="C5" s="11">
        <v>220</v>
      </c>
      <c r="D5" s="11">
        <v>0.8</v>
      </c>
      <c r="E5" s="12">
        <f>D5*C5</f>
        <v>176</v>
      </c>
      <c r="F5" s="13">
        <f t="shared" ref="F5:F14" si="0">E5*A5</f>
        <v>528</v>
      </c>
      <c r="G5" s="1" t="s">
        <v>25</v>
      </c>
    </row>
    <row r="6" spans="1:7">
      <c r="A6" s="5">
        <v>1</v>
      </c>
      <c r="B6" s="6" t="s">
        <v>26</v>
      </c>
      <c r="C6" s="8">
        <v>24</v>
      </c>
      <c r="D6" s="8">
        <v>5</v>
      </c>
      <c r="E6" s="9">
        <f>D6*C6</f>
        <v>120</v>
      </c>
      <c r="F6" s="10">
        <f t="shared" si="0"/>
        <v>120</v>
      </c>
      <c r="G6" s="1" t="s">
        <v>23</v>
      </c>
    </row>
    <row r="7" spans="1:7">
      <c r="A7" s="15">
        <v>1</v>
      </c>
      <c r="B7" s="16" t="s">
        <v>27</v>
      </c>
      <c r="C7" s="17">
        <v>24</v>
      </c>
      <c r="D7" s="17">
        <v>1.5</v>
      </c>
      <c r="E7" s="18">
        <f>C7*D7</f>
        <v>36</v>
      </c>
      <c r="F7" s="20">
        <f t="shared" si="0"/>
        <v>36</v>
      </c>
      <c r="G7" s="1" t="s">
        <v>23</v>
      </c>
    </row>
    <row r="8" spans="1:7">
      <c r="A8" s="5">
        <v>1</v>
      </c>
      <c r="B8" s="6" t="s">
        <v>29</v>
      </c>
      <c r="C8" s="8">
        <v>12</v>
      </c>
      <c r="D8" s="8">
        <v>1</v>
      </c>
      <c r="E8" s="9">
        <f>C8*D8</f>
        <v>12</v>
      </c>
      <c r="F8" s="10">
        <f t="shared" si="0"/>
        <v>12</v>
      </c>
      <c r="G8" s="1" t="s">
        <v>24</v>
      </c>
    </row>
    <row r="9" spans="1:7">
      <c r="A9" s="15">
        <v>2</v>
      </c>
      <c r="B9" s="16" t="s">
        <v>28</v>
      </c>
      <c r="C9" s="17">
        <v>24</v>
      </c>
      <c r="D9" s="17">
        <v>1</v>
      </c>
      <c r="E9" s="18">
        <f t="shared" ref="E9:E11" si="1">C9*D9</f>
        <v>24</v>
      </c>
      <c r="F9" s="19">
        <f t="shared" si="0"/>
        <v>48</v>
      </c>
      <c r="G9" s="1" t="s">
        <v>25</v>
      </c>
    </row>
    <row r="10" spans="1:7" s="26" customFormat="1">
      <c r="A10" s="5">
        <v>1</v>
      </c>
      <c r="B10" s="6" t="s">
        <v>30</v>
      </c>
      <c r="C10" s="8">
        <v>24</v>
      </c>
      <c r="D10" s="8">
        <v>1</v>
      </c>
      <c r="E10" s="9">
        <v>24</v>
      </c>
      <c r="F10" s="10">
        <v>24</v>
      </c>
      <c r="G10" s="25"/>
    </row>
    <row r="11" spans="1:7" s="33" customFormat="1">
      <c r="A11" s="15">
        <v>1</v>
      </c>
      <c r="B11" s="16" t="s">
        <v>4</v>
      </c>
      <c r="C11" s="17">
        <v>24</v>
      </c>
      <c r="D11" s="17">
        <v>2</v>
      </c>
      <c r="E11" s="18">
        <f t="shared" si="1"/>
        <v>48</v>
      </c>
      <c r="F11" s="19">
        <f t="shared" si="0"/>
        <v>48</v>
      </c>
      <c r="G11" s="32" t="s">
        <v>24</v>
      </c>
    </row>
    <row r="12" spans="1:7" s="26" customFormat="1">
      <c r="A12" s="5">
        <v>2</v>
      </c>
      <c r="B12" s="6" t="s">
        <v>5</v>
      </c>
      <c r="C12" s="8">
        <v>220</v>
      </c>
      <c r="D12" s="8">
        <v>1.5</v>
      </c>
      <c r="E12" s="9">
        <f>C12*D12</f>
        <v>330</v>
      </c>
      <c r="F12" s="10">
        <f t="shared" si="0"/>
        <v>660</v>
      </c>
      <c r="G12" s="25"/>
    </row>
    <row r="13" spans="1:7" s="33" customFormat="1">
      <c r="A13" s="15">
        <v>1</v>
      </c>
      <c r="B13" s="16" t="s">
        <v>6</v>
      </c>
      <c r="C13" s="17">
        <v>220</v>
      </c>
      <c r="D13" s="17">
        <v>0.2</v>
      </c>
      <c r="E13" s="18">
        <f t="shared" ref="E13:E14" si="2">C13*D13</f>
        <v>44</v>
      </c>
      <c r="F13" s="19">
        <f t="shared" si="0"/>
        <v>44</v>
      </c>
      <c r="G13" s="32" t="s">
        <v>23</v>
      </c>
    </row>
    <row r="14" spans="1:7" s="26" customFormat="1" ht="15.75" thickBot="1">
      <c r="A14" s="27">
        <v>1</v>
      </c>
      <c r="B14" s="28" t="s">
        <v>7</v>
      </c>
      <c r="C14" s="29">
        <v>220</v>
      </c>
      <c r="D14" s="29">
        <v>0.05</v>
      </c>
      <c r="E14" s="30">
        <f t="shared" si="2"/>
        <v>11</v>
      </c>
      <c r="F14" s="31">
        <f t="shared" si="0"/>
        <v>11</v>
      </c>
      <c r="G14" s="25" t="s">
        <v>23</v>
      </c>
    </row>
    <row r="15" spans="1:7" ht="15.75" thickBot="1">
      <c r="A15" s="1"/>
      <c r="B15" s="1"/>
      <c r="C15" s="1"/>
      <c r="D15" s="4">
        <f>SUM(D4:D14)</f>
        <v>16.25</v>
      </c>
      <c r="E15" s="4">
        <f>SUM(E4:E14)</f>
        <v>1309</v>
      </c>
      <c r="F15" s="3">
        <f>SUM(F4:F14)</f>
        <v>2499</v>
      </c>
      <c r="G15" s="1"/>
    </row>
    <row r="19" spans="9:9">
      <c r="I19" s="1"/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zoomScale="130" zoomScaleNormal="130" workbookViewId="0">
      <selection activeCell="A9" sqref="A9"/>
    </sheetView>
  </sheetViews>
  <sheetFormatPr defaultRowHeight="15"/>
  <cols>
    <col min="1" max="1" width="12" bestFit="1" customWidth="1"/>
    <col min="2" max="2" width="12.85546875" bestFit="1" customWidth="1"/>
    <col min="3" max="4" width="12.85546875" customWidth="1"/>
    <col min="5" max="5" width="10.42578125" bestFit="1" customWidth="1"/>
  </cols>
  <sheetData>
    <row r="1" spans="1:8">
      <c r="A1" s="1"/>
      <c r="B1" s="1" t="s">
        <v>11</v>
      </c>
      <c r="C1" s="1" t="s">
        <v>18</v>
      </c>
      <c r="D1" s="1" t="s">
        <v>17</v>
      </c>
      <c r="E1" s="1" t="s">
        <v>16</v>
      </c>
      <c r="F1" s="1" t="s">
        <v>19</v>
      </c>
      <c r="G1" s="1" t="s">
        <v>19</v>
      </c>
    </row>
    <row r="2" spans="1:8">
      <c r="A2" s="1" t="s">
        <v>21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4</v>
      </c>
    </row>
    <row r="3" spans="1:8">
      <c r="A3" s="1" t="s">
        <v>13</v>
      </c>
      <c r="B3" s="1">
        <v>14</v>
      </c>
      <c r="C3" s="1"/>
      <c r="D3" s="1"/>
      <c r="E3" s="1">
        <v>220</v>
      </c>
      <c r="F3" s="1">
        <v>220</v>
      </c>
      <c r="G3" s="1"/>
      <c r="H3" s="1"/>
    </row>
    <row r="4" spans="1:8">
      <c r="A4" s="1" t="s">
        <v>14</v>
      </c>
      <c r="B4" s="1">
        <v>200</v>
      </c>
      <c r="C4" s="1"/>
      <c r="D4" s="1"/>
      <c r="E4" s="14">
        <f>E5/E3</f>
        <v>13.636363636363637</v>
      </c>
      <c r="F4" s="1"/>
      <c r="G4" s="1"/>
      <c r="H4" s="1"/>
    </row>
    <row r="5" spans="1:8">
      <c r="A5" s="1" t="s">
        <v>12</v>
      </c>
      <c r="B5" s="1">
        <f>B3*B4</f>
        <v>2800</v>
      </c>
      <c r="C5" s="1"/>
      <c r="D5" s="1"/>
      <c r="E5" s="1">
        <v>3000</v>
      </c>
      <c r="F5" s="1">
        <v>3000</v>
      </c>
      <c r="G5" s="1">
        <v>660</v>
      </c>
      <c r="H5" s="1"/>
    </row>
    <row r="6" spans="1:8">
      <c r="A6" s="1" t="s">
        <v>15</v>
      </c>
      <c r="B6" s="1">
        <v>0.9</v>
      </c>
      <c r="C6" s="1"/>
      <c r="D6" s="1"/>
      <c r="E6" s="1">
        <v>0.85</v>
      </c>
      <c r="F6" s="1">
        <v>0.7</v>
      </c>
      <c r="G6" s="1"/>
      <c r="H6" s="1"/>
    </row>
    <row r="7" spans="1:8">
      <c r="A7" s="1" t="s">
        <v>12</v>
      </c>
      <c r="B7" s="1">
        <f>B5*B6</f>
        <v>2520</v>
      </c>
      <c r="C7" s="1"/>
      <c r="D7" s="1"/>
      <c r="E7" s="1">
        <f>E5*E6</f>
        <v>2550</v>
      </c>
      <c r="F7" s="1">
        <f>F5*F6</f>
        <v>2100</v>
      </c>
      <c r="G7" s="1">
        <f>4*660</f>
        <v>2640</v>
      </c>
      <c r="H7" s="1"/>
    </row>
    <row r="8" spans="1:8">
      <c r="A8" s="1" t="s">
        <v>22</v>
      </c>
      <c r="B8" s="1"/>
      <c r="C8" s="1"/>
      <c r="D8" s="1"/>
      <c r="E8" s="1"/>
      <c r="F8" s="21">
        <v>720</v>
      </c>
      <c r="G8" s="21">
        <v>600</v>
      </c>
      <c r="H8" s="1"/>
    </row>
    <row r="9" spans="1:8">
      <c r="B9" s="1"/>
      <c r="C9" s="1"/>
      <c r="D9" s="1"/>
      <c r="E9" s="1" t="s">
        <v>20</v>
      </c>
      <c r="F9" s="1"/>
      <c r="G9" s="1"/>
      <c r="H9" s="1"/>
    </row>
    <row r="10" spans="1:8">
      <c r="B10" s="1"/>
      <c r="C10" s="1"/>
      <c r="D10" s="1"/>
      <c r="E10" s="1"/>
      <c r="F10" s="1"/>
      <c r="G10" s="1"/>
      <c r="H10" s="1"/>
    </row>
    <row r="11" spans="1:8">
      <c r="B11" s="1"/>
      <c r="C11" s="1"/>
      <c r="D11" s="1"/>
      <c r="E11" s="1"/>
      <c r="F11" s="1"/>
      <c r="G11" s="1"/>
      <c r="H11" s="1"/>
    </row>
    <row r="12" spans="1:8">
      <c r="B12" s="1"/>
      <c r="C12" s="1"/>
      <c r="D12" s="1"/>
      <c r="E12" s="1"/>
      <c r="F12" s="1"/>
      <c r="G12" s="1"/>
      <c r="H12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2010-03-29T17:58:41Z</dcterms:modified>
</cp:coreProperties>
</file>