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0" windowWidth="12444" windowHeight="9384"/>
  </bookViews>
  <sheets>
    <sheet name="Folha1" sheetId="1" r:id="rId1"/>
    <sheet name="Folha2" sheetId="2" r:id="rId2"/>
    <sheet name="Folha3" sheetId="3" r:id="rId3"/>
  </sheets>
  <definedNames>
    <definedName name="_xlnm.Print_Area" localSheetId="0">Folha1!$A$3:$J$45</definedName>
  </definedNames>
  <calcPr calcId="144525"/>
</workbook>
</file>

<file path=xl/calcChain.xml><?xml version="1.0" encoding="utf-8"?>
<calcChain xmlns="http://schemas.openxmlformats.org/spreadsheetml/2006/main">
  <c r="H43" i="1" l="1"/>
  <c r="H35" i="1" l="1"/>
  <c r="H36" i="1"/>
  <c r="H37" i="1"/>
  <c r="H38" i="1"/>
  <c r="H39" i="1"/>
  <c r="H40" i="1"/>
  <c r="H41" i="1"/>
  <c r="H42" i="1"/>
  <c r="H34" i="1"/>
  <c r="H8" i="1"/>
  <c r="H9" i="1"/>
  <c r="H10" i="1"/>
  <c r="H11" i="1"/>
  <c r="H12" i="1"/>
  <c r="H13" i="1"/>
  <c r="H14" i="1"/>
  <c r="H15" i="1"/>
  <c r="H16" i="1"/>
  <c r="H17" i="1"/>
  <c r="H18" i="1"/>
  <c r="H19" i="1"/>
  <c r="H20" i="1"/>
  <c r="H21" i="1"/>
  <c r="H22" i="1"/>
  <c r="H23" i="1"/>
  <c r="H24" i="1"/>
  <c r="H25" i="1"/>
  <c r="H26" i="1"/>
  <c r="H27" i="1"/>
  <c r="H28" i="1"/>
  <c r="H7" i="1"/>
  <c r="C29" i="1" l="1"/>
  <c r="C44" i="1"/>
</calcChain>
</file>

<file path=xl/sharedStrings.xml><?xml version="1.0" encoding="utf-8"?>
<sst xmlns="http://schemas.openxmlformats.org/spreadsheetml/2006/main" count="209" uniqueCount="61">
  <si>
    <t>Order</t>
  </si>
  <si>
    <t>OPCODE</t>
  </si>
  <si>
    <t>Set Steering Wheel Position</t>
  </si>
  <si>
    <t>Set Brake Position</t>
  </si>
  <si>
    <t>Set Clutch Position</t>
  </si>
  <si>
    <t>Set Hand Brake Position</t>
  </si>
  <si>
    <t>Set Gear</t>
  </si>
  <si>
    <t>Set Ignition</t>
  </si>
  <si>
    <t>Set Vehicle Speed</t>
  </si>
  <si>
    <t>Set Verbose State</t>
  </si>
  <si>
    <t>Set Flashing Amber Warning Light State</t>
  </si>
  <si>
    <t>Set Throttle Position</t>
  </si>
  <si>
    <t>Set High Lights</t>
  </si>
  <si>
    <t>Set Head Lights</t>
  </si>
  <si>
    <t>Set Right Turn Light</t>
  </si>
  <si>
    <t>Set Left Turn Light</t>
  </si>
  <si>
    <t>Set Throttle Autonomous State</t>
  </si>
  <si>
    <t>Set Steering Wheel Autonomous State</t>
  </si>
  <si>
    <t>Set Brake Autonomous State</t>
  </si>
  <si>
    <t>Set Clutch Autonomous State</t>
  </si>
  <si>
    <t>Set Hand Brake Autonomous State</t>
  </si>
  <si>
    <t>Set Gear Autonomous State</t>
  </si>
  <si>
    <t>Emergency Stop</t>
  </si>
  <si>
    <t>Set Ignition Autonomous State</t>
  </si>
  <si>
    <t>S</t>
  </si>
  <si>
    <t>T</t>
  </si>
  <si>
    <t>P</t>
  </si>
  <si>
    <t>W</t>
  </si>
  <si>
    <t>B</t>
  </si>
  <si>
    <t>K</t>
  </si>
  <si>
    <t>C</t>
  </si>
  <si>
    <t>L</t>
  </si>
  <si>
    <t>H</t>
  </si>
  <si>
    <t>G</t>
  </si>
  <si>
    <t>E</t>
  </si>
  <si>
    <t>R</t>
  </si>
  <si>
    <t>I</t>
  </si>
  <si>
    <t>N</t>
  </si>
  <si>
    <t>V</t>
  </si>
  <si>
    <t>F</t>
  </si>
  <si>
    <t>A</t>
  </si>
  <si>
    <t>Msg Type</t>
  </si>
  <si>
    <t>Variable</t>
  </si>
  <si>
    <t>CODE</t>
  </si>
  <si>
    <t>Value</t>
  </si>
  <si>
    <t>V1</t>
  </si>
  <si>
    <t>PC -&gt; PLC</t>
  </si>
  <si>
    <t>PLC -&gt; PC</t>
  </si>
  <si>
    <t>Answer Throttle Position</t>
  </si>
  <si>
    <t>Answer Steering Wheel Position</t>
  </si>
  <si>
    <t>Answer Brake Position</t>
  </si>
  <si>
    <t>Answer Clutch Position</t>
  </si>
  <si>
    <t>Answer Hand Brake Position</t>
  </si>
  <si>
    <t>Answer Gear</t>
  </si>
  <si>
    <t>Answer Vehicle Speed</t>
  </si>
  <si>
    <t>Answer RPM</t>
  </si>
  <si>
    <t>Answer Emergency State</t>
  </si>
  <si>
    <t>M</t>
  </si>
  <si>
    <t>Final Message</t>
  </si>
  <si>
    <t>Answer Error</t>
  </si>
  <si>
    <t>Communication Protocol v2.0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</si>
</sst>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26"/>
      <color theme="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vertical="center" textRotation="90"/>
    </xf>
    <xf numFmtId="0" fontId="2" fillId="0" borderId="0" xfId="0" applyFont="1"/>
    <xf numFmtId="0" fontId="1" fillId="0" borderId="0" xfId="0" applyFont="1"/>
    <xf numFmtId="0" fontId="0" fillId="0" borderId="1"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19" xfId="0" applyFont="1" applyBorder="1" applyAlignment="1">
      <alignment horizontal="center" vertical="center" wrapText="1"/>
    </xf>
    <xf numFmtId="0" fontId="1" fillId="0" borderId="8"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3" fillId="0" borderId="12" xfId="0" applyFont="1" applyBorder="1" applyAlignment="1">
      <alignment horizontal="center" vertical="center" textRotation="90"/>
    </xf>
    <xf numFmtId="0" fontId="3" fillId="0" borderId="13" xfId="0" applyFont="1" applyBorder="1" applyAlignment="1">
      <alignment horizontal="center" vertical="center" textRotation="90"/>
    </xf>
    <xf numFmtId="0" fontId="2" fillId="0" borderId="3" xfId="0" applyFont="1" applyBorder="1" applyAlignment="1">
      <alignment horizontal="center" vertical="center"/>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3" fillId="0" borderId="14" xfId="0" applyFont="1" applyBorder="1" applyAlignment="1">
      <alignment horizontal="center" vertical="center" textRotation="90"/>
    </xf>
    <xf numFmtId="0" fontId="3" fillId="0" borderId="15" xfId="0" applyFont="1" applyBorder="1" applyAlignment="1">
      <alignment horizontal="center" vertical="center" textRotation="90"/>
    </xf>
    <xf numFmtId="0" fontId="3" fillId="0" borderId="16" xfId="0" applyFont="1" applyBorder="1" applyAlignment="1">
      <alignment horizontal="center" vertical="center" textRotation="90"/>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 fillId="0" borderId="9" xfId="0" applyFont="1"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horizontal="center" vertical="center" textRotation="90"/>
    </xf>
    <xf numFmtId="0" fontId="1" fillId="0" borderId="22" xfId="0" applyFont="1" applyBorder="1" applyAlignment="1">
      <alignment horizontal="center" vertical="center" wrapText="1"/>
    </xf>
    <xf numFmtId="0" fontId="0" fillId="0" borderId="7" xfId="0" applyBorder="1" applyAlignment="1">
      <alignment horizontal="center" vertical="center"/>
    </xf>
    <xf numFmtId="0" fontId="0" fillId="0" borderId="22" xfId="0" applyBorder="1" applyAlignment="1">
      <alignment horizontal="center" vertic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56"/>
  <sheetViews>
    <sheetView tabSelected="1" zoomScale="70" zoomScaleNormal="70" workbookViewId="0">
      <selection activeCell="B3" sqref="B3:I3"/>
    </sheetView>
  </sheetViews>
  <sheetFormatPr defaultRowHeight="14.4" x14ac:dyDescent="0.3"/>
  <cols>
    <col min="1" max="1" width="13" customWidth="1"/>
    <col min="2" max="2" width="10" bestFit="1" customWidth="1"/>
    <col min="3" max="3" width="46.6640625" customWidth="1"/>
    <col min="4" max="4" width="11.109375" bestFit="1" customWidth="1"/>
    <col min="9" max="9" width="6.88671875" bestFit="1" customWidth="1"/>
    <col min="10" max="10" width="4.44140625" customWidth="1"/>
  </cols>
  <sheetData>
    <row r="3" spans="2:9" ht="40.200000000000003" customHeight="1" x14ac:dyDescent="0.65">
      <c r="B3" s="41" t="s">
        <v>60</v>
      </c>
      <c r="C3" s="41"/>
      <c r="D3" s="41"/>
      <c r="E3" s="41"/>
      <c r="F3" s="41"/>
      <c r="G3" s="41"/>
      <c r="H3" s="41"/>
      <c r="I3" s="41"/>
    </row>
    <row r="4" spans="2:9" ht="15" thickBot="1" x14ac:dyDescent="0.35"/>
    <row r="5" spans="2:9" s="2" customFormat="1" ht="25.8" x14ac:dyDescent="0.5">
      <c r="B5" s="26" t="s">
        <v>46</v>
      </c>
      <c r="C5" s="31" t="s">
        <v>0</v>
      </c>
      <c r="D5" s="22" t="s">
        <v>1</v>
      </c>
      <c r="E5" s="22"/>
      <c r="F5" s="22"/>
      <c r="G5" s="22"/>
      <c r="H5" s="22"/>
      <c r="I5" s="19"/>
    </row>
    <row r="6" spans="2:9" s="3" customFormat="1" ht="14.4" customHeight="1" thickBot="1" x14ac:dyDescent="0.35">
      <c r="B6" s="27"/>
      <c r="C6" s="32"/>
      <c r="D6" s="13" t="s">
        <v>41</v>
      </c>
      <c r="E6" s="16" t="s">
        <v>42</v>
      </c>
      <c r="F6" s="16"/>
      <c r="G6" s="16"/>
      <c r="H6" s="13" t="s">
        <v>43</v>
      </c>
      <c r="I6" s="33" t="s">
        <v>44</v>
      </c>
    </row>
    <row r="7" spans="2:9" x14ac:dyDescent="0.3">
      <c r="B7" s="27"/>
      <c r="C7" s="34" t="s">
        <v>11</v>
      </c>
      <c r="D7" s="8" t="s">
        <v>24</v>
      </c>
      <c r="E7" s="8" t="s">
        <v>25</v>
      </c>
      <c r="F7" s="8" t="s">
        <v>25</v>
      </c>
      <c r="G7" s="8" t="s">
        <v>26</v>
      </c>
      <c r="H7" s="8" t="str">
        <f>CONCATENATE(D7,E7,F7,G7)</f>
        <v>STTP</v>
      </c>
      <c r="I7" s="9" t="s">
        <v>45</v>
      </c>
    </row>
    <row r="8" spans="2:9" x14ac:dyDescent="0.3">
      <c r="B8" s="27"/>
      <c r="C8" s="35" t="s">
        <v>2</v>
      </c>
      <c r="D8" s="4" t="s">
        <v>24</v>
      </c>
      <c r="E8" s="4" t="s">
        <v>24</v>
      </c>
      <c r="F8" s="4" t="s">
        <v>27</v>
      </c>
      <c r="G8" s="4" t="s">
        <v>26</v>
      </c>
      <c r="H8" s="4" t="str">
        <f t="shared" ref="H8:H28" si="0">CONCATENATE(D8,E8,F8,G8)</f>
        <v>SSWP</v>
      </c>
      <c r="I8" s="6" t="s">
        <v>45</v>
      </c>
    </row>
    <row r="9" spans="2:9" x14ac:dyDescent="0.3">
      <c r="B9" s="27"/>
      <c r="C9" s="35" t="s">
        <v>3</v>
      </c>
      <c r="D9" s="4" t="s">
        <v>24</v>
      </c>
      <c r="E9" s="4" t="s">
        <v>28</v>
      </c>
      <c r="F9" s="4" t="s">
        <v>29</v>
      </c>
      <c r="G9" s="4" t="s">
        <v>26</v>
      </c>
      <c r="H9" s="4" t="str">
        <f t="shared" si="0"/>
        <v>SBKP</v>
      </c>
      <c r="I9" s="6" t="s">
        <v>45</v>
      </c>
    </row>
    <row r="10" spans="2:9" x14ac:dyDescent="0.3">
      <c r="B10" s="27"/>
      <c r="C10" s="35" t="s">
        <v>4</v>
      </c>
      <c r="D10" s="4" t="s">
        <v>24</v>
      </c>
      <c r="E10" s="4" t="s">
        <v>30</v>
      </c>
      <c r="F10" s="4" t="s">
        <v>31</v>
      </c>
      <c r="G10" s="4" t="s">
        <v>26</v>
      </c>
      <c r="H10" s="4" t="str">
        <f t="shared" si="0"/>
        <v>SCLP</v>
      </c>
      <c r="I10" s="6" t="s">
        <v>45</v>
      </c>
    </row>
    <row r="11" spans="2:9" x14ac:dyDescent="0.3">
      <c r="B11" s="27"/>
      <c r="C11" s="35" t="s">
        <v>5</v>
      </c>
      <c r="D11" s="4" t="s">
        <v>24</v>
      </c>
      <c r="E11" s="4" t="s">
        <v>32</v>
      </c>
      <c r="F11" s="4" t="s">
        <v>28</v>
      </c>
      <c r="G11" s="4" t="s">
        <v>26</v>
      </c>
      <c r="H11" s="4" t="str">
        <f t="shared" si="0"/>
        <v>SHBP</v>
      </c>
      <c r="I11" s="6" t="s">
        <v>45</v>
      </c>
    </row>
    <row r="12" spans="2:9" x14ac:dyDescent="0.3">
      <c r="B12" s="27"/>
      <c r="C12" s="35" t="s">
        <v>6</v>
      </c>
      <c r="D12" s="4" t="s">
        <v>24</v>
      </c>
      <c r="E12" s="4" t="s">
        <v>33</v>
      </c>
      <c r="F12" s="4" t="s">
        <v>34</v>
      </c>
      <c r="G12" s="4" t="s">
        <v>35</v>
      </c>
      <c r="H12" s="4" t="str">
        <f t="shared" si="0"/>
        <v>SGER</v>
      </c>
      <c r="I12" s="6" t="s">
        <v>45</v>
      </c>
    </row>
    <row r="13" spans="2:9" x14ac:dyDescent="0.3">
      <c r="B13" s="27"/>
      <c r="C13" s="35" t="s">
        <v>7</v>
      </c>
      <c r="D13" s="4" t="s">
        <v>24</v>
      </c>
      <c r="E13" s="4" t="s">
        <v>36</v>
      </c>
      <c r="F13" s="4" t="s">
        <v>33</v>
      </c>
      <c r="G13" s="4" t="s">
        <v>37</v>
      </c>
      <c r="H13" s="4" t="str">
        <f t="shared" si="0"/>
        <v>SIGN</v>
      </c>
      <c r="I13" s="6" t="s">
        <v>45</v>
      </c>
    </row>
    <row r="14" spans="2:9" x14ac:dyDescent="0.3">
      <c r="B14" s="27"/>
      <c r="C14" s="35" t="s">
        <v>8</v>
      </c>
      <c r="D14" s="4" t="s">
        <v>24</v>
      </c>
      <c r="E14" s="4" t="s">
        <v>38</v>
      </c>
      <c r="F14" s="4" t="s">
        <v>32</v>
      </c>
      <c r="G14" s="4" t="s">
        <v>24</v>
      </c>
      <c r="H14" s="4" t="str">
        <f t="shared" si="0"/>
        <v>SVHS</v>
      </c>
      <c r="I14" s="6" t="s">
        <v>45</v>
      </c>
    </row>
    <row r="15" spans="2:9" x14ac:dyDescent="0.3">
      <c r="B15" s="27"/>
      <c r="C15" s="35" t="s">
        <v>9</v>
      </c>
      <c r="D15" s="4" t="s">
        <v>24</v>
      </c>
      <c r="E15" s="4" t="s">
        <v>38</v>
      </c>
      <c r="F15" s="4" t="s">
        <v>28</v>
      </c>
      <c r="G15" s="4" t="s">
        <v>24</v>
      </c>
      <c r="H15" s="4" t="str">
        <f t="shared" si="0"/>
        <v>SVBS</v>
      </c>
      <c r="I15" s="6" t="s">
        <v>45</v>
      </c>
    </row>
    <row r="16" spans="2:9" x14ac:dyDescent="0.3">
      <c r="B16" s="27"/>
      <c r="C16" s="35" t="s">
        <v>10</v>
      </c>
      <c r="D16" s="4" t="s">
        <v>24</v>
      </c>
      <c r="E16" s="4" t="s">
        <v>39</v>
      </c>
      <c r="F16" s="4" t="s">
        <v>40</v>
      </c>
      <c r="G16" s="4" t="s">
        <v>31</v>
      </c>
      <c r="H16" s="4" t="str">
        <f t="shared" si="0"/>
        <v>SFAL</v>
      </c>
      <c r="I16" s="6" t="s">
        <v>45</v>
      </c>
    </row>
    <row r="17" spans="2:9" x14ac:dyDescent="0.3">
      <c r="B17" s="27"/>
      <c r="C17" s="35" t="s">
        <v>12</v>
      </c>
      <c r="D17" s="4" t="s">
        <v>24</v>
      </c>
      <c r="E17" s="4" t="s">
        <v>32</v>
      </c>
      <c r="F17" s="4" t="s">
        <v>36</v>
      </c>
      <c r="G17" s="4" t="s">
        <v>31</v>
      </c>
      <c r="H17" s="4" t="str">
        <f t="shared" si="0"/>
        <v>SHIL</v>
      </c>
      <c r="I17" s="6" t="s">
        <v>45</v>
      </c>
    </row>
    <row r="18" spans="2:9" x14ac:dyDescent="0.3">
      <c r="B18" s="27"/>
      <c r="C18" s="35" t="s">
        <v>13</v>
      </c>
      <c r="D18" s="4" t="s">
        <v>24</v>
      </c>
      <c r="E18" s="4" t="s">
        <v>32</v>
      </c>
      <c r="F18" s="4" t="s">
        <v>34</v>
      </c>
      <c r="G18" s="4" t="s">
        <v>31</v>
      </c>
      <c r="H18" s="4" t="str">
        <f t="shared" si="0"/>
        <v>SHEL</v>
      </c>
      <c r="I18" s="6" t="s">
        <v>45</v>
      </c>
    </row>
    <row r="19" spans="2:9" x14ac:dyDescent="0.3">
      <c r="B19" s="27"/>
      <c r="C19" s="35" t="s">
        <v>14</v>
      </c>
      <c r="D19" s="4" t="s">
        <v>24</v>
      </c>
      <c r="E19" s="4" t="s">
        <v>35</v>
      </c>
      <c r="F19" s="4" t="s">
        <v>25</v>
      </c>
      <c r="G19" s="4" t="s">
        <v>31</v>
      </c>
      <c r="H19" s="4" t="str">
        <f t="shared" si="0"/>
        <v>SRTL</v>
      </c>
      <c r="I19" s="6" t="s">
        <v>45</v>
      </c>
    </row>
    <row r="20" spans="2:9" x14ac:dyDescent="0.3">
      <c r="B20" s="27"/>
      <c r="C20" s="35" t="s">
        <v>15</v>
      </c>
      <c r="D20" s="4" t="s">
        <v>24</v>
      </c>
      <c r="E20" s="4" t="s">
        <v>31</v>
      </c>
      <c r="F20" s="4" t="s">
        <v>25</v>
      </c>
      <c r="G20" s="4" t="s">
        <v>31</v>
      </c>
      <c r="H20" s="4" t="str">
        <f t="shared" si="0"/>
        <v>SLTL</v>
      </c>
      <c r="I20" s="6" t="s">
        <v>45</v>
      </c>
    </row>
    <row r="21" spans="2:9" x14ac:dyDescent="0.3">
      <c r="B21" s="27"/>
      <c r="C21" s="35" t="s">
        <v>16</v>
      </c>
      <c r="D21" s="4" t="s">
        <v>24</v>
      </c>
      <c r="E21" s="4" t="s">
        <v>25</v>
      </c>
      <c r="F21" s="4" t="s">
        <v>25</v>
      </c>
      <c r="G21" s="4" t="s">
        <v>40</v>
      </c>
      <c r="H21" s="4" t="str">
        <f t="shared" si="0"/>
        <v>STTA</v>
      </c>
      <c r="I21" s="6" t="s">
        <v>45</v>
      </c>
    </row>
    <row r="22" spans="2:9" x14ac:dyDescent="0.3">
      <c r="B22" s="27"/>
      <c r="C22" s="35" t="s">
        <v>17</v>
      </c>
      <c r="D22" s="4" t="s">
        <v>24</v>
      </c>
      <c r="E22" s="4" t="s">
        <v>24</v>
      </c>
      <c r="F22" s="4" t="s">
        <v>27</v>
      </c>
      <c r="G22" s="4" t="s">
        <v>40</v>
      </c>
      <c r="H22" s="4" t="str">
        <f t="shared" si="0"/>
        <v>SSWA</v>
      </c>
      <c r="I22" s="6" t="s">
        <v>45</v>
      </c>
    </row>
    <row r="23" spans="2:9" x14ac:dyDescent="0.3">
      <c r="B23" s="27"/>
      <c r="C23" s="35" t="s">
        <v>18</v>
      </c>
      <c r="D23" s="4" t="s">
        <v>24</v>
      </c>
      <c r="E23" s="4" t="s">
        <v>28</v>
      </c>
      <c r="F23" s="4" t="s">
        <v>29</v>
      </c>
      <c r="G23" s="4" t="s">
        <v>40</v>
      </c>
      <c r="H23" s="4" t="str">
        <f t="shared" si="0"/>
        <v>SBKA</v>
      </c>
      <c r="I23" s="6" t="s">
        <v>45</v>
      </c>
    </row>
    <row r="24" spans="2:9" x14ac:dyDescent="0.3">
      <c r="B24" s="27"/>
      <c r="C24" s="35" t="s">
        <v>19</v>
      </c>
      <c r="D24" s="4" t="s">
        <v>24</v>
      </c>
      <c r="E24" s="4" t="s">
        <v>30</v>
      </c>
      <c r="F24" s="4" t="s">
        <v>31</v>
      </c>
      <c r="G24" s="4" t="s">
        <v>40</v>
      </c>
      <c r="H24" s="4" t="str">
        <f t="shared" si="0"/>
        <v>SCLA</v>
      </c>
      <c r="I24" s="6" t="s">
        <v>45</v>
      </c>
    </row>
    <row r="25" spans="2:9" x14ac:dyDescent="0.3">
      <c r="B25" s="27"/>
      <c r="C25" s="35" t="s">
        <v>20</v>
      </c>
      <c r="D25" s="4" t="s">
        <v>24</v>
      </c>
      <c r="E25" s="4" t="s">
        <v>32</v>
      </c>
      <c r="F25" s="4" t="s">
        <v>28</v>
      </c>
      <c r="G25" s="4" t="s">
        <v>40</v>
      </c>
      <c r="H25" s="4" t="str">
        <f t="shared" si="0"/>
        <v>SHBA</v>
      </c>
      <c r="I25" s="6" t="s">
        <v>45</v>
      </c>
    </row>
    <row r="26" spans="2:9" x14ac:dyDescent="0.3">
      <c r="B26" s="27"/>
      <c r="C26" s="35" t="s">
        <v>21</v>
      </c>
      <c r="D26" s="4" t="s">
        <v>24</v>
      </c>
      <c r="E26" s="4" t="s">
        <v>33</v>
      </c>
      <c r="F26" s="4" t="s">
        <v>34</v>
      </c>
      <c r="G26" s="4" t="s">
        <v>40</v>
      </c>
      <c r="H26" s="4" t="str">
        <f t="shared" si="0"/>
        <v>SGEA</v>
      </c>
      <c r="I26" s="6" t="s">
        <v>45</v>
      </c>
    </row>
    <row r="27" spans="2:9" x14ac:dyDescent="0.3">
      <c r="B27" s="27"/>
      <c r="C27" s="35" t="s">
        <v>22</v>
      </c>
      <c r="D27" s="4" t="s">
        <v>34</v>
      </c>
      <c r="E27" s="4" t="s">
        <v>34</v>
      </c>
      <c r="F27" s="4" t="s">
        <v>24</v>
      </c>
      <c r="G27" s="4" t="s">
        <v>25</v>
      </c>
      <c r="H27" s="4" t="str">
        <f t="shared" si="0"/>
        <v>EEST</v>
      </c>
      <c r="I27" s="6" t="s">
        <v>45</v>
      </c>
    </row>
    <row r="28" spans="2:9" ht="15" thickBot="1" x14ac:dyDescent="0.35">
      <c r="B28" s="28"/>
      <c r="C28" s="36" t="s">
        <v>23</v>
      </c>
      <c r="D28" s="10" t="s">
        <v>24</v>
      </c>
      <c r="E28" s="10" t="s">
        <v>36</v>
      </c>
      <c r="F28" s="10" t="s">
        <v>33</v>
      </c>
      <c r="G28" s="10" t="s">
        <v>40</v>
      </c>
      <c r="H28" s="10" t="str">
        <f t="shared" si="0"/>
        <v>SIGA</v>
      </c>
      <c r="I28" s="11" t="s">
        <v>45</v>
      </c>
    </row>
    <row r="29" spans="2:9" ht="34.799999999999997" customHeight="1" thickBot="1" x14ac:dyDescent="0.35">
      <c r="B29" s="12" t="s">
        <v>58</v>
      </c>
      <c r="C29" s="23" t="str">
        <f>CONCATENATE("&lt;STX&gt; "," ",H7," ",I7," ",H8," ",I8," ",H9," ",I9," ",H10," ",I10," ",H11," ",I11," ",H12," ",I12," ",H13," ",I13," ",H14," ",I14," ",H15," ",I15," ",H16," ",I16," ",H17," ",I17," ",H18," ",I18," ",H19," ",I19," ",H20," ",I20," ",H21," ",I21," ",H22," ",I22," ",H23," ",I23," ",H24," ",I24," ",H25," ",I25," ",H26," ",I26," ",H27," ",I27," ",H28," ",I28," ","&lt;ETX&gt;")</f>
        <v>&lt;STX&gt;  STTP V1 SSWP V1 SBKP V1 SCLP V1 SHBP V1 SGER V1 SIGN V1 SVHS V1 SVBS V1 SFAL V1 SHIL V1 SHEL V1 SRTL V1 SLTL V1 STTA V1 SSWA V1 SBKA V1 SCLA V1 SHBA V1 SGEA V1 EEST V1 SIGA V1 &lt;ETX&gt;</v>
      </c>
      <c r="D29" s="24"/>
      <c r="E29" s="24"/>
      <c r="F29" s="24"/>
      <c r="G29" s="24"/>
      <c r="H29" s="24"/>
      <c r="I29" s="25"/>
    </row>
    <row r="30" spans="2:9" ht="22.2" customHeight="1" x14ac:dyDescent="0.3">
      <c r="B30" s="29"/>
      <c r="C30" s="30"/>
      <c r="D30" s="30"/>
      <c r="E30" s="30"/>
      <c r="F30" s="30"/>
      <c r="G30" s="30"/>
      <c r="H30" s="30"/>
      <c r="I30" s="30"/>
    </row>
    <row r="31" spans="2:9" ht="15" thickBot="1" x14ac:dyDescent="0.35"/>
    <row r="32" spans="2:9" s="2" customFormat="1" ht="25.8" x14ac:dyDescent="0.5">
      <c r="B32" s="20" t="s">
        <v>47</v>
      </c>
      <c r="C32" s="17" t="s">
        <v>0</v>
      </c>
      <c r="D32" s="22" t="s">
        <v>1</v>
      </c>
      <c r="E32" s="22"/>
      <c r="F32" s="22"/>
      <c r="G32" s="22"/>
      <c r="H32" s="22"/>
      <c r="I32" s="19"/>
    </row>
    <row r="33" spans="2:9" s="3" customFormat="1" ht="14.4" customHeight="1" thickBot="1" x14ac:dyDescent="0.35">
      <c r="B33" s="21"/>
      <c r="C33" s="18"/>
      <c r="D33" s="13" t="s">
        <v>41</v>
      </c>
      <c r="E33" s="16" t="s">
        <v>42</v>
      </c>
      <c r="F33" s="16"/>
      <c r="G33" s="16"/>
      <c r="H33" s="13" t="s">
        <v>43</v>
      </c>
      <c r="I33" s="33" t="s">
        <v>44</v>
      </c>
    </row>
    <row r="34" spans="2:9" ht="14.4" customHeight="1" x14ac:dyDescent="0.3">
      <c r="B34" s="21"/>
      <c r="C34" s="34" t="s">
        <v>48</v>
      </c>
      <c r="D34" s="8" t="s">
        <v>40</v>
      </c>
      <c r="E34" s="8" t="s">
        <v>25</v>
      </c>
      <c r="F34" s="8" t="s">
        <v>25</v>
      </c>
      <c r="G34" s="8" t="s">
        <v>26</v>
      </c>
      <c r="H34" s="8" t="str">
        <f>CONCATENATE(D34,E34,F34,G34)</f>
        <v>ATTP</v>
      </c>
      <c r="I34" s="9" t="s">
        <v>45</v>
      </c>
    </row>
    <row r="35" spans="2:9" x14ac:dyDescent="0.3">
      <c r="B35" s="21"/>
      <c r="C35" s="35" t="s">
        <v>49</v>
      </c>
      <c r="D35" s="4" t="s">
        <v>40</v>
      </c>
      <c r="E35" s="4" t="s">
        <v>24</v>
      </c>
      <c r="F35" s="4" t="s">
        <v>27</v>
      </c>
      <c r="G35" s="4" t="s">
        <v>26</v>
      </c>
      <c r="H35" s="4" t="str">
        <f t="shared" ref="H35:H43" si="1">CONCATENATE(D35,E35,F35,G35)</f>
        <v>ASWP</v>
      </c>
      <c r="I35" s="6" t="s">
        <v>45</v>
      </c>
    </row>
    <row r="36" spans="2:9" x14ac:dyDescent="0.3">
      <c r="B36" s="21"/>
      <c r="C36" s="35" t="s">
        <v>50</v>
      </c>
      <c r="D36" s="4" t="s">
        <v>40</v>
      </c>
      <c r="E36" s="4" t="s">
        <v>28</v>
      </c>
      <c r="F36" s="4" t="s">
        <v>29</v>
      </c>
      <c r="G36" s="4" t="s">
        <v>26</v>
      </c>
      <c r="H36" s="4" t="str">
        <f t="shared" si="1"/>
        <v>ABKP</v>
      </c>
      <c r="I36" s="6" t="s">
        <v>45</v>
      </c>
    </row>
    <row r="37" spans="2:9" x14ac:dyDescent="0.3">
      <c r="B37" s="21"/>
      <c r="C37" s="35" t="s">
        <v>51</v>
      </c>
      <c r="D37" s="4" t="s">
        <v>40</v>
      </c>
      <c r="E37" s="4" t="s">
        <v>30</v>
      </c>
      <c r="F37" s="4" t="s">
        <v>31</v>
      </c>
      <c r="G37" s="4" t="s">
        <v>26</v>
      </c>
      <c r="H37" s="4" t="str">
        <f t="shared" si="1"/>
        <v>ACLP</v>
      </c>
      <c r="I37" s="6" t="s">
        <v>45</v>
      </c>
    </row>
    <row r="38" spans="2:9" x14ac:dyDescent="0.3">
      <c r="B38" s="21"/>
      <c r="C38" s="35" t="s">
        <v>52</v>
      </c>
      <c r="D38" s="4" t="s">
        <v>40</v>
      </c>
      <c r="E38" s="4" t="s">
        <v>32</v>
      </c>
      <c r="F38" s="4" t="s">
        <v>28</v>
      </c>
      <c r="G38" s="4" t="s">
        <v>26</v>
      </c>
      <c r="H38" s="4" t="str">
        <f t="shared" si="1"/>
        <v>AHBP</v>
      </c>
      <c r="I38" s="6" t="s">
        <v>45</v>
      </c>
    </row>
    <row r="39" spans="2:9" x14ac:dyDescent="0.3">
      <c r="B39" s="21"/>
      <c r="C39" s="35" t="s">
        <v>53</v>
      </c>
      <c r="D39" s="4" t="s">
        <v>40</v>
      </c>
      <c r="E39" s="4" t="s">
        <v>33</v>
      </c>
      <c r="F39" s="4" t="s">
        <v>34</v>
      </c>
      <c r="G39" s="4" t="s">
        <v>35</v>
      </c>
      <c r="H39" s="4" t="str">
        <f t="shared" si="1"/>
        <v>AGER</v>
      </c>
      <c r="I39" s="6" t="s">
        <v>45</v>
      </c>
    </row>
    <row r="40" spans="2:9" x14ac:dyDescent="0.3">
      <c r="B40" s="21"/>
      <c r="C40" s="35" t="s">
        <v>54</v>
      </c>
      <c r="D40" s="4" t="s">
        <v>40</v>
      </c>
      <c r="E40" s="4" t="s">
        <v>38</v>
      </c>
      <c r="F40" s="4" t="s">
        <v>32</v>
      </c>
      <c r="G40" s="4" t="s">
        <v>24</v>
      </c>
      <c r="H40" s="4" t="str">
        <f t="shared" si="1"/>
        <v>AVHS</v>
      </c>
      <c r="I40" s="6" t="s">
        <v>45</v>
      </c>
    </row>
    <row r="41" spans="2:9" x14ac:dyDescent="0.3">
      <c r="B41" s="21"/>
      <c r="C41" s="35" t="s">
        <v>55</v>
      </c>
      <c r="D41" s="4" t="s">
        <v>40</v>
      </c>
      <c r="E41" s="4" t="s">
        <v>35</v>
      </c>
      <c r="F41" s="4" t="s">
        <v>26</v>
      </c>
      <c r="G41" s="4" t="s">
        <v>57</v>
      </c>
      <c r="H41" s="4" t="str">
        <f t="shared" si="1"/>
        <v>ARPM</v>
      </c>
      <c r="I41" s="6" t="s">
        <v>45</v>
      </c>
    </row>
    <row r="42" spans="2:9" x14ac:dyDescent="0.3">
      <c r="B42" s="21"/>
      <c r="C42" s="35" t="s">
        <v>56</v>
      </c>
      <c r="D42" s="4" t="s">
        <v>40</v>
      </c>
      <c r="E42" s="4" t="s">
        <v>34</v>
      </c>
      <c r="F42" s="4" t="s">
        <v>24</v>
      </c>
      <c r="G42" s="4" t="s">
        <v>25</v>
      </c>
      <c r="H42" s="4" t="str">
        <f t="shared" si="1"/>
        <v>AEST</v>
      </c>
      <c r="I42" s="6" t="s">
        <v>45</v>
      </c>
    </row>
    <row r="43" spans="2:9" ht="15" thickBot="1" x14ac:dyDescent="0.35">
      <c r="B43" s="37"/>
      <c r="C43" s="39" t="s">
        <v>59</v>
      </c>
      <c r="D43" s="5" t="s">
        <v>40</v>
      </c>
      <c r="E43" s="5" t="s">
        <v>34</v>
      </c>
      <c r="F43" s="5" t="s">
        <v>35</v>
      </c>
      <c r="G43" s="5" t="s">
        <v>35</v>
      </c>
      <c r="H43" s="5" t="str">
        <f t="shared" si="1"/>
        <v>AERR</v>
      </c>
      <c r="I43" s="7" t="s">
        <v>45</v>
      </c>
    </row>
    <row r="44" spans="2:9" ht="34.200000000000003" customHeight="1" thickBot="1" x14ac:dyDescent="0.35">
      <c r="B44" s="38" t="s">
        <v>58</v>
      </c>
      <c r="C44" s="40" t="str">
        <f>CONCATENATE("&lt;STX&gt;"," ",H34," ",I34," ",H35," ",I35," ",H36," ",I36," ",H37," ",I37," ",H38," ",I38," ",H39," ",I39," ",H40," ",I40," ",H41," ",I41," ",H42," ",I42," ",H43," ",I43," ","&lt;ETX&gt;")</f>
        <v>&lt;STX&gt; ATTP V1 ASWP V1 ABKP V1 ACLP V1 AHBP V1 AGER V1 AVHS V1 ARPM V1 AEST V1 AERR V1 &lt;ETX&gt;</v>
      </c>
      <c r="D44" s="14"/>
      <c r="E44" s="14"/>
      <c r="F44" s="14"/>
      <c r="G44" s="14"/>
      <c r="H44" s="14"/>
      <c r="I44" s="15"/>
    </row>
    <row r="45" spans="2:9" x14ac:dyDescent="0.3">
      <c r="B45" s="1"/>
    </row>
    <row r="46" spans="2:9" x14ac:dyDescent="0.3">
      <c r="B46" s="1"/>
    </row>
    <row r="47" spans="2:9" x14ac:dyDescent="0.3">
      <c r="B47" s="1"/>
    </row>
    <row r="48" spans="2:9" x14ac:dyDescent="0.3">
      <c r="B48" s="1"/>
    </row>
    <row r="49" spans="2:2" x14ac:dyDescent="0.3">
      <c r="B49" s="1"/>
    </row>
    <row r="50" spans="2:2" x14ac:dyDescent="0.3">
      <c r="B50" s="1"/>
    </row>
    <row r="51" spans="2:2" x14ac:dyDescent="0.3">
      <c r="B51" s="1"/>
    </row>
    <row r="52" spans="2:2" x14ac:dyDescent="0.3">
      <c r="B52" s="1"/>
    </row>
    <row r="53" spans="2:2" x14ac:dyDescent="0.3">
      <c r="B53" s="1"/>
    </row>
    <row r="54" spans="2:2" x14ac:dyDescent="0.3">
      <c r="B54" s="1"/>
    </row>
    <row r="55" spans="2:2" x14ac:dyDescent="0.3">
      <c r="B55" s="1"/>
    </row>
    <row r="56" spans="2:2" x14ac:dyDescent="0.3">
      <c r="B56" s="1"/>
    </row>
  </sheetData>
  <mergeCells count="11">
    <mergeCell ref="B3:I3"/>
    <mergeCell ref="C29:I29"/>
    <mergeCell ref="B5:B28"/>
    <mergeCell ref="C5:C6"/>
    <mergeCell ref="D5:I5"/>
    <mergeCell ref="E6:G6"/>
    <mergeCell ref="C44:I44"/>
    <mergeCell ref="E33:G33"/>
    <mergeCell ref="C32:C33"/>
    <mergeCell ref="B32:B43"/>
    <mergeCell ref="D32:I32"/>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1</vt:i4>
      </vt:variant>
    </vt:vector>
  </HeadingPairs>
  <TitlesOfParts>
    <vt:vector size="4" baseType="lpstr">
      <vt:lpstr>Folha1</vt:lpstr>
      <vt:lpstr>Folha2</vt:lpstr>
      <vt:lpstr>Folha3</vt:lpstr>
      <vt:lpstr>Folha1!Área_de_Impressão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tnr</dc:creator>
  <cp:lastModifiedBy>tnr</cp:lastModifiedBy>
  <cp:lastPrinted>2011-06-25T15:05:17Z</cp:lastPrinted>
  <dcterms:created xsi:type="dcterms:W3CDTF">2011-06-24T11:02:03Z</dcterms:created>
  <dcterms:modified xsi:type="dcterms:W3CDTF">2011-06-25T15:06:11Z</dcterms:modified>
</cp:coreProperties>
</file>