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3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4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5.xml" ContentType="application/vnd.openxmlformats-officedocument.spreadsheetml.query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495" yWindow="495" windowWidth="22995" windowHeight="9855" activeTab="1"/>
  </bookViews>
  <sheets>
    <sheet name="Patterns" sheetId="1" r:id="rId1"/>
    <sheet name="Test 1" sheetId="2" r:id="rId2"/>
    <sheet name="Test 2" sheetId="4" r:id="rId3"/>
    <sheet name="Test 4" sheetId="7" r:id="rId4"/>
    <sheet name="0603" sheetId="9" r:id="rId5"/>
    <sheet name="0527" sheetId="10" r:id="rId6"/>
  </sheets>
  <definedNames>
    <definedName name="_xlnm._FilterDatabase" localSheetId="1" hidden="1">'Test 1'!$A$1:$L$459</definedName>
    <definedName name="PatternTest" localSheetId="5">'0527'!$A$1:$M$673</definedName>
    <definedName name="PatternTest" localSheetId="4">'0603'!$A$1:$L$465</definedName>
    <definedName name="PatternTest" localSheetId="1">'Test 1'!$A$1:$L$459</definedName>
    <definedName name="PatternTest" localSheetId="2">'Test 2'!$A$1:$L$464</definedName>
    <definedName name="PatternTest_1" localSheetId="3">'Test 4'!$A$1:$L$465</definedName>
  </definedNames>
  <calcPr calcId="144525"/>
</workbook>
</file>

<file path=xl/calcChain.xml><?xml version="1.0" encoding="utf-8"?>
<calcChain xmlns="http://schemas.openxmlformats.org/spreadsheetml/2006/main">
  <c r="M675" i="10" l="1"/>
  <c r="N674" i="10"/>
  <c r="M671" i="10"/>
  <c r="M668" i="10"/>
  <c r="M503" i="10"/>
  <c r="M404" i="10"/>
  <c r="M313" i="10"/>
  <c r="M236" i="10"/>
  <c r="M3" i="10"/>
  <c r="M674" i="10" s="1"/>
  <c r="N235" i="10" l="1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" i="10"/>
  <c r="N3" i="10" s="1"/>
  <c r="O3" i="10" s="1"/>
  <c r="N403" i="10"/>
  <c r="N402" i="10"/>
  <c r="N401" i="10"/>
  <c r="N400" i="10"/>
  <c r="N399" i="10"/>
  <c r="N200" i="10"/>
  <c r="N398" i="10"/>
  <c r="N397" i="10"/>
  <c r="N396" i="10"/>
  <c r="N395" i="10"/>
  <c r="N394" i="10"/>
  <c r="N393" i="10"/>
  <c r="N392" i="10"/>
  <c r="N391" i="10"/>
  <c r="N502" i="10"/>
  <c r="N501" i="10"/>
  <c r="N199" i="10"/>
  <c r="N500" i="10"/>
  <c r="N499" i="10"/>
  <c r="N498" i="10"/>
  <c r="N497" i="10"/>
  <c r="N496" i="10"/>
  <c r="N495" i="10"/>
  <c r="N494" i="10"/>
  <c r="N493" i="10"/>
  <c r="N492" i="10"/>
  <c r="N491" i="10"/>
  <c r="N198" i="10"/>
  <c r="N490" i="10"/>
  <c r="N489" i="10"/>
  <c r="N488" i="10"/>
  <c r="N487" i="10"/>
  <c r="N486" i="10"/>
  <c r="N485" i="10"/>
  <c r="N484" i="10"/>
  <c r="N483" i="10"/>
  <c r="N482" i="10"/>
  <c r="N481" i="10"/>
  <c r="N197" i="10"/>
  <c r="N480" i="10"/>
  <c r="N479" i="10"/>
  <c r="N478" i="10"/>
  <c r="N667" i="10"/>
  <c r="N666" i="10"/>
  <c r="N665" i="10"/>
  <c r="N664" i="10"/>
  <c r="N663" i="10"/>
  <c r="N662" i="10"/>
  <c r="N661" i="10"/>
  <c r="N196" i="10"/>
  <c r="N660" i="10"/>
  <c r="N659" i="10"/>
  <c r="N658" i="10"/>
  <c r="N657" i="10"/>
  <c r="N656" i="10"/>
  <c r="N655" i="10"/>
  <c r="N654" i="10"/>
  <c r="N653" i="10"/>
  <c r="N652" i="10"/>
  <c r="N651" i="10"/>
  <c r="N195" i="10"/>
  <c r="N650" i="10"/>
  <c r="N649" i="10"/>
  <c r="N648" i="10"/>
  <c r="N647" i="10"/>
  <c r="N646" i="10"/>
  <c r="N645" i="10"/>
  <c r="N644" i="10"/>
  <c r="N643" i="10"/>
  <c r="N642" i="10"/>
  <c r="N641" i="10"/>
  <c r="N194" i="10"/>
  <c r="N193" i="10"/>
  <c r="N640" i="10"/>
  <c r="N639" i="10"/>
  <c r="N638" i="10"/>
  <c r="N637" i="10"/>
  <c r="N636" i="10"/>
  <c r="N635" i="10"/>
  <c r="N634" i="10"/>
  <c r="N633" i="10"/>
  <c r="N632" i="10"/>
  <c r="N631" i="10"/>
  <c r="N192" i="10"/>
  <c r="N630" i="10"/>
  <c r="N629" i="10"/>
  <c r="N628" i="10"/>
  <c r="N627" i="10"/>
  <c r="N626" i="10"/>
  <c r="N625" i="10"/>
  <c r="N624" i="10"/>
  <c r="N623" i="10"/>
  <c r="N622" i="10"/>
  <c r="N621" i="10"/>
  <c r="N191" i="10"/>
  <c r="N620" i="10"/>
  <c r="N619" i="10"/>
  <c r="N618" i="10"/>
  <c r="N617" i="10"/>
  <c r="N616" i="10"/>
  <c r="N615" i="10"/>
  <c r="N614" i="10"/>
  <c r="N613" i="10"/>
  <c r="N612" i="10"/>
  <c r="N611" i="10"/>
  <c r="N190" i="10"/>
  <c r="N610" i="10"/>
  <c r="N609" i="10"/>
  <c r="N608" i="10"/>
  <c r="N607" i="10"/>
  <c r="N606" i="10"/>
  <c r="N605" i="10"/>
  <c r="N604" i="10"/>
  <c r="N603" i="10"/>
  <c r="N602" i="10"/>
  <c r="N601" i="10"/>
  <c r="N189" i="10"/>
  <c r="N600" i="10"/>
  <c r="N599" i="10"/>
  <c r="N598" i="10"/>
  <c r="N597" i="10"/>
  <c r="N596" i="10"/>
  <c r="N595" i="10"/>
  <c r="N594" i="10"/>
  <c r="N593" i="10"/>
  <c r="N592" i="10"/>
  <c r="N591" i="10"/>
  <c r="N188" i="10"/>
  <c r="N590" i="10"/>
  <c r="N589" i="10"/>
  <c r="N588" i="10"/>
  <c r="N670" i="10"/>
  <c r="N673" i="10"/>
  <c r="N587" i="10"/>
  <c r="N586" i="10"/>
  <c r="N585" i="10"/>
  <c r="N584" i="10"/>
  <c r="N583" i="10"/>
  <c r="N187" i="10"/>
  <c r="N582" i="10"/>
  <c r="N581" i="10"/>
  <c r="N580" i="10"/>
  <c r="N579" i="10"/>
  <c r="N578" i="10"/>
  <c r="N577" i="10"/>
  <c r="N576" i="10"/>
  <c r="N669" i="10"/>
  <c r="N672" i="10"/>
  <c r="N575" i="10"/>
  <c r="N186" i="10"/>
  <c r="N574" i="10"/>
  <c r="N573" i="10"/>
  <c r="N572" i="10"/>
  <c r="N571" i="10"/>
  <c r="N570" i="10"/>
  <c r="N569" i="10"/>
  <c r="N568" i="10"/>
  <c r="N567" i="10"/>
  <c r="N566" i="10"/>
  <c r="N565" i="10"/>
  <c r="N185" i="10"/>
  <c r="N564" i="10"/>
  <c r="N563" i="10"/>
  <c r="N562" i="10"/>
  <c r="N561" i="10"/>
  <c r="N560" i="10"/>
  <c r="N559" i="10"/>
  <c r="N558" i="10"/>
  <c r="N557" i="10"/>
  <c r="N556" i="10"/>
  <c r="N555" i="10"/>
  <c r="N184" i="10"/>
  <c r="N554" i="10"/>
  <c r="N553" i="10"/>
  <c r="N552" i="10"/>
  <c r="N551" i="10"/>
  <c r="N550" i="10"/>
  <c r="N549" i="10"/>
  <c r="N548" i="10"/>
  <c r="N547" i="10"/>
  <c r="N546" i="10"/>
  <c r="N545" i="10"/>
  <c r="N183" i="10"/>
  <c r="N182" i="10"/>
  <c r="N544" i="10"/>
  <c r="N543" i="10"/>
  <c r="N542" i="10"/>
  <c r="N541" i="10"/>
  <c r="N540" i="10"/>
  <c r="N539" i="10"/>
  <c r="N538" i="10"/>
  <c r="N537" i="10"/>
  <c r="N536" i="10"/>
  <c r="N535" i="10"/>
  <c r="N181" i="10"/>
  <c r="N534" i="10"/>
  <c r="N533" i="10"/>
  <c r="N532" i="10"/>
  <c r="N531" i="10"/>
  <c r="N530" i="10"/>
  <c r="N529" i="10"/>
  <c r="N528" i="10"/>
  <c r="N527" i="10"/>
  <c r="N526" i="10"/>
  <c r="N525" i="10"/>
  <c r="N180" i="10"/>
  <c r="N524" i="10"/>
  <c r="N523" i="10"/>
  <c r="N522" i="10"/>
  <c r="N521" i="10"/>
  <c r="N520" i="10"/>
  <c r="N519" i="10"/>
  <c r="N518" i="10"/>
  <c r="N517" i="10"/>
  <c r="N516" i="10"/>
  <c r="N515" i="10"/>
  <c r="N179" i="10"/>
  <c r="N514" i="10"/>
  <c r="N513" i="10"/>
  <c r="N512" i="10"/>
  <c r="N511" i="10"/>
  <c r="N510" i="10"/>
  <c r="N509" i="10"/>
  <c r="N508" i="10"/>
  <c r="N507" i="10"/>
  <c r="N506" i="10"/>
  <c r="N505" i="10"/>
  <c r="N178" i="10"/>
  <c r="N504" i="10"/>
  <c r="N477" i="10"/>
  <c r="N476" i="10"/>
  <c r="N475" i="10"/>
  <c r="N474" i="10"/>
  <c r="N473" i="10"/>
  <c r="N472" i="10"/>
  <c r="N471" i="10"/>
  <c r="N470" i="10"/>
  <c r="N469" i="10"/>
  <c r="N177" i="10"/>
  <c r="N468" i="10"/>
  <c r="N467" i="10"/>
  <c r="N466" i="10"/>
  <c r="N465" i="10"/>
  <c r="N464" i="10"/>
  <c r="N463" i="10"/>
  <c r="N462" i="10"/>
  <c r="N461" i="10"/>
  <c r="N460" i="10"/>
  <c r="N459" i="10"/>
  <c r="N176" i="10"/>
  <c r="N458" i="10"/>
  <c r="N457" i="10"/>
  <c r="N456" i="10"/>
  <c r="N455" i="10"/>
  <c r="N454" i="10"/>
  <c r="N453" i="10"/>
  <c r="N452" i="10"/>
  <c r="N451" i="10"/>
  <c r="N450" i="10"/>
  <c r="N449" i="10"/>
  <c r="N175" i="10"/>
  <c r="N448" i="10"/>
  <c r="N447" i="10"/>
  <c r="N446" i="10"/>
  <c r="N445" i="10"/>
  <c r="N444" i="10"/>
  <c r="N443" i="10"/>
  <c r="N442" i="10"/>
  <c r="N441" i="10"/>
  <c r="N440" i="10"/>
  <c r="N439" i="10"/>
  <c r="N174" i="10"/>
  <c r="N438" i="10"/>
  <c r="N437" i="10"/>
  <c r="N436" i="10"/>
  <c r="N435" i="10"/>
  <c r="N434" i="10"/>
  <c r="N433" i="10"/>
  <c r="N432" i="10"/>
  <c r="N431" i="10"/>
  <c r="N430" i="10"/>
  <c r="N429" i="10"/>
  <c r="N173" i="10"/>
  <c r="N428" i="10"/>
  <c r="N427" i="10"/>
  <c r="N426" i="10"/>
  <c r="N425" i="10"/>
  <c r="N424" i="10"/>
  <c r="N423" i="10"/>
  <c r="N422" i="10"/>
  <c r="N421" i="10"/>
  <c r="N420" i="10"/>
  <c r="N419" i="10"/>
  <c r="N172" i="10"/>
  <c r="N171" i="10"/>
  <c r="N418" i="10"/>
  <c r="N417" i="10"/>
  <c r="N416" i="10"/>
  <c r="N415" i="10"/>
  <c r="N414" i="10"/>
  <c r="N413" i="10"/>
  <c r="N412" i="10"/>
  <c r="N411" i="10"/>
  <c r="N410" i="10"/>
  <c r="N409" i="10"/>
  <c r="N170" i="10"/>
  <c r="N408" i="10"/>
  <c r="N407" i="10"/>
  <c r="N406" i="10"/>
  <c r="N405" i="10"/>
  <c r="N503" i="10" s="1"/>
  <c r="O503" i="10" s="1"/>
  <c r="N390" i="10"/>
  <c r="N389" i="10"/>
  <c r="N388" i="10"/>
  <c r="N387" i="10"/>
  <c r="N386" i="10"/>
  <c r="N385" i="10"/>
  <c r="N169" i="10"/>
  <c r="N384" i="10"/>
  <c r="N383" i="10"/>
  <c r="N382" i="10"/>
  <c r="N381" i="10"/>
  <c r="N380" i="10"/>
  <c r="N379" i="10"/>
  <c r="N378" i="10"/>
  <c r="N377" i="10"/>
  <c r="N376" i="10"/>
  <c r="N375" i="10"/>
  <c r="N168" i="10"/>
  <c r="N374" i="10"/>
  <c r="N373" i="10"/>
  <c r="N372" i="10"/>
  <c r="N371" i="10"/>
  <c r="N370" i="10"/>
  <c r="N369" i="10"/>
  <c r="N368" i="10"/>
  <c r="N367" i="10"/>
  <c r="N366" i="10"/>
  <c r="N365" i="10"/>
  <c r="N167" i="10"/>
  <c r="N323" i="10"/>
  <c r="N322" i="10"/>
  <c r="N321" i="10"/>
  <c r="N320" i="10"/>
  <c r="N319" i="10"/>
  <c r="N318" i="10"/>
  <c r="N317" i="10"/>
  <c r="N316" i="10"/>
  <c r="N315" i="10"/>
  <c r="N314" i="10"/>
  <c r="N166" i="10"/>
  <c r="N364" i="10"/>
  <c r="N363" i="10"/>
  <c r="N362" i="10"/>
  <c r="N361" i="10"/>
  <c r="N360" i="10"/>
  <c r="N359" i="10"/>
  <c r="N358" i="10"/>
  <c r="N357" i="10"/>
  <c r="N356" i="10"/>
  <c r="N355" i="10"/>
  <c r="N165" i="10"/>
  <c r="N354" i="10"/>
  <c r="N353" i="10"/>
  <c r="N352" i="10"/>
  <c r="N351" i="10"/>
  <c r="N350" i="10"/>
  <c r="N349" i="10"/>
  <c r="N348" i="10"/>
  <c r="N347" i="10"/>
  <c r="N346" i="10"/>
  <c r="N345" i="10"/>
  <c r="N164" i="10"/>
  <c r="N344" i="10"/>
  <c r="N343" i="10"/>
  <c r="N342" i="10"/>
  <c r="N341" i="10"/>
  <c r="N340" i="10"/>
  <c r="N339" i="10"/>
  <c r="N338" i="10"/>
  <c r="N337" i="10"/>
  <c r="N336" i="10"/>
  <c r="N335" i="10"/>
  <c r="N163" i="10"/>
  <c r="N334" i="10"/>
  <c r="N333" i="10"/>
  <c r="N332" i="10"/>
  <c r="N331" i="10"/>
  <c r="N330" i="10"/>
  <c r="N329" i="10"/>
  <c r="N328" i="10"/>
  <c r="N327" i="10"/>
  <c r="N326" i="10"/>
  <c r="N325" i="10"/>
  <c r="N162" i="10"/>
  <c r="N324" i="10"/>
  <c r="N312" i="10"/>
  <c r="N311" i="10"/>
  <c r="N310" i="10"/>
  <c r="N309" i="10"/>
  <c r="N308" i="10"/>
  <c r="N307" i="10"/>
  <c r="N306" i="10"/>
  <c r="N305" i="10"/>
  <c r="N304" i="10"/>
  <c r="N161" i="10"/>
  <c r="N160" i="10"/>
  <c r="N303" i="10"/>
  <c r="N302" i="10"/>
  <c r="N301" i="10"/>
  <c r="N300" i="10"/>
  <c r="N299" i="10"/>
  <c r="N298" i="10"/>
  <c r="N297" i="10"/>
  <c r="N296" i="10"/>
  <c r="N295" i="10"/>
  <c r="N294" i="10"/>
  <c r="N159" i="10"/>
  <c r="N293" i="10"/>
  <c r="N292" i="10"/>
  <c r="N291" i="10"/>
  <c r="N290" i="10"/>
  <c r="N289" i="10"/>
  <c r="N288" i="10"/>
  <c r="N287" i="10"/>
  <c r="N286" i="10"/>
  <c r="N285" i="10"/>
  <c r="N284" i="10"/>
  <c r="N158" i="10"/>
  <c r="N283" i="10"/>
  <c r="N282" i="10"/>
  <c r="N281" i="10"/>
  <c r="N280" i="10"/>
  <c r="N279" i="10"/>
  <c r="N278" i="10"/>
  <c r="N277" i="10"/>
  <c r="N276" i="10"/>
  <c r="N275" i="10"/>
  <c r="N274" i="10"/>
  <c r="N157" i="10"/>
  <c r="N273" i="10"/>
  <c r="N272" i="10"/>
  <c r="N271" i="10"/>
  <c r="N270" i="10"/>
  <c r="N269" i="10"/>
  <c r="N268" i="10"/>
  <c r="N267" i="10"/>
  <c r="N266" i="10"/>
  <c r="N265" i="10"/>
  <c r="N264" i="10"/>
  <c r="N156" i="10"/>
  <c r="N263" i="10"/>
  <c r="N262" i="10"/>
  <c r="N261" i="10"/>
  <c r="N260" i="10"/>
  <c r="N259" i="10"/>
  <c r="N258" i="10"/>
  <c r="N257" i="10"/>
  <c r="N256" i="10"/>
  <c r="N255" i="10"/>
  <c r="N254" i="10"/>
  <c r="N155" i="10"/>
  <c r="N253" i="10"/>
  <c r="N252" i="10"/>
  <c r="N251" i="10"/>
  <c r="N250" i="10"/>
  <c r="N249" i="10"/>
  <c r="N248" i="10"/>
  <c r="N247" i="10"/>
  <c r="N246" i="10"/>
  <c r="N245" i="10"/>
  <c r="N244" i="10"/>
  <c r="N154" i="10"/>
  <c r="N243" i="10"/>
  <c r="N242" i="10"/>
  <c r="N241" i="10"/>
  <c r="N240" i="10"/>
  <c r="N239" i="10"/>
  <c r="N238" i="10"/>
  <c r="N237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668" i="10" l="1"/>
  <c r="O668" i="10" s="1"/>
  <c r="N236" i="10"/>
  <c r="O236" i="10" s="1"/>
  <c r="N313" i="10"/>
  <c r="O313" i="10" s="1"/>
  <c r="N404" i="10"/>
  <c r="O404" i="10" s="1"/>
  <c r="O466" i="9"/>
  <c r="N466" i="9"/>
  <c r="O457" i="9"/>
  <c r="O353" i="9"/>
  <c r="O303" i="9"/>
  <c r="O229" i="9"/>
  <c r="O115" i="9"/>
  <c r="O22" i="9"/>
  <c r="N22" i="9"/>
  <c r="N115" i="9"/>
  <c r="N229" i="9"/>
  <c r="N457" i="9"/>
  <c r="N353" i="9"/>
  <c r="N303" i="9"/>
  <c r="M466" i="9"/>
  <c r="M457" i="9"/>
  <c r="M353" i="9"/>
  <c r="M303" i="9"/>
  <c r="M229" i="9"/>
  <c r="M115" i="9"/>
  <c r="M22" i="9"/>
  <c r="N228" i="9"/>
  <c r="N227" i="9"/>
  <c r="N226" i="9"/>
  <c r="N225" i="9"/>
  <c r="N224" i="9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456" i="9"/>
  <c r="N455" i="9"/>
  <c r="N454" i="9"/>
  <c r="N453" i="9"/>
  <c r="N21" i="9"/>
  <c r="N20" i="9"/>
  <c r="N19" i="9"/>
  <c r="N18" i="9"/>
  <c r="N169" i="9"/>
  <c r="N17" i="9"/>
  <c r="N16" i="9"/>
  <c r="N15" i="9"/>
  <c r="N452" i="9"/>
  <c r="N451" i="9"/>
  <c r="N450" i="9"/>
  <c r="N449" i="9"/>
  <c r="N448" i="9"/>
  <c r="N447" i="9"/>
  <c r="N168" i="9"/>
  <c r="N446" i="9"/>
  <c r="N445" i="9"/>
  <c r="N444" i="9"/>
  <c r="N443" i="9"/>
  <c r="N442" i="9"/>
  <c r="N441" i="9"/>
  <c r="N440" i="9"/>
  <c r="N439" i="9"/>
  <c r="N438" i="9"/>
  <c r="N437" i="9"/>
  <c r="N167" i="9"/>
  <c r="N436" i="9"/>
  <c r="N435" i="9"/>
  <c r="N434" i="9"/>
  <c r="N433" i="9"/>
  <c r="N432" i="9"/>
  <c r="N431" i="9"/>
  <c r="N430" i="9"/>
  <c r="N429" i="9"/>
  <c r="N428" i="9"/>
  <c r="N427" i="9"/>
  <c r="N166" i="9"/>
  <c r="N426" i="9"/>
  <c r="N425" i="9"/>
  <c r="N424" i="9"/>
  <c r="N423" i="9"/>
  <c r="N422" i="9"/>
  <c r="N421" i="9"/>
  <c r="N420" i="9"/>
  <c r="N419" i="9"/>
  <c r="N418" i="9"/>
  <c r="N165" i="9"/>
  <c r="N417" i="9"/>
  <c r="N416" i="9"/>
  <c r="N415" i="9"/>
  <c r="N414" i="9"/>
  <c r="N413" i="9"/>
  <c r="N412" i="9"/>
  <c r="N411" i="9"/>
  <c r="N410" i="9"/>
  <c r="N354" i="9"/>
  <c r="N409" i="9"/>
  <c r="N164" i="9"/>
  <c r="N163" i="9"/>
  <c r="N408" i="9"/>
  <c r="N407" i="9"/>
  <c r="N406" i="9"/>
  <c r="N405" i="9"/>
  <c r="N404" i="9"/>
  <c r="N403" i="9"/>
  <c r="N402" i="9"/>
  <c r="N401" i="9"/>
  <c r="N400" i="9"/>
  <c r="N399" i="9"/>
  <c r="N162" i="9"/>
  <c r="N398" i="9"/>
  <c r="N397" i="9"/>
  <c r="N396" i="9"/>
  <c r="N395" i="9"/>
  <c r="N394" i="9"/>
  <c r="N393" i="9"/>
  <c r="N392" i="9"/>
  <c r="N391" i="9"/>
  <c r="N390" i="9"/>
  <c r="N389" i="9"/>
  <c r="N161" i="9"/>
  <c r="N388" i="9"/>
  <c r="N387" i="9"/>
  <c r="N386" i="9"/>
  <c r="N385" i="9"/>
  <c r="N384" i="9"/>
  <c r="N383" i="9"/>
  <c r="N382" i="9"/>
  <c r="N381" i="9"/>
  <c r="N380" i="9"/>
  <c r="N160" i="9"/>
  <c r="N379" i="9"/>
  <c r="N378" i="9"/>
  <c r="N377" i="9"/>
  <c r="N376" i="9"/>
  <c r="N375" i="9"/>
  <c r="N374" i="9"/>
  <c r="N373" i="9"/>
  <c r="N372" i="9"/>
  <c r="N371" i="9"/>
  <c r="N159" i="9"/>
  <c r="N370" i="9"/>
  <c r="N369" i="9"/>
  <c r="N368" i="9"/>
  <c r="N367" i="9"/>
  <c r="N366" i="9"/>
  <c r="N365" i="9"/>
  <c r="N364" i="9"/>
  <c r="N363" i="9"/>
  <c r="N362" i="9"/>
  <c r="N158" i="9"/>
  <c r="N361" i="9"/>
  <c r="N360" i="9"/>
  <c r="N359" i="9"/>
  <c r="N358" i="9"/>
  <c r="N357" i="9"/>
  <c r="N356" i="9"/>
  <c r="N355" i="9"/>
  <c r="N352" i="9"/>
  <c r="N351" i="9"/>
  <c r="N350" i="9"/>
  <c r="N157" i="9"/>
  <c r="N349" i="9"/>
  <c r="N348" i="9"/>
  <c r="N347" i="9"/>
  <c r="N346" i="9"/>
  <c r="N345" i="9"/>
  <c r="N344" i="9"/>
  <c r="N343" i="9"/>
  <c r="N342" i="9"/>
  <c r="N341" i="9"/>
  <c r="N340" i="9"/>
  <c r="N156" i="9"/>
  <c r="N339" i="9"/>
  <c r="N338" i="9"/>
  <c r="N337" i="9"/>
  <c r="N336" i="9"/>
  <c r="N335" i="9"/>
  <c r="N334" i="9"/>
  <c r="N333" i="9"/>
  <c r="N332" i="9"/>
  <c r="N331" i="9"/>
  <c r="N330" i="9"/>
  <c r="N155" i="9"/>
  <c r="N329" i="9"/>
  <c r="N328" i="9"/>
  <c r="N327" i="9"/>
  <c r="N326" i="9"/>
  <c r="N325" i="9"/>
  <c r="N324" i="9"/>
  <c r="N323" i="9"/>
  <c r="N322" i="9"/>
  <c r="N321" i="9"/>
  <c r="N320" i="9"/>
  <c r="N154" i="9"/>
  <c r="N319" i="9"/>
  <c r="N318" i="9"/>
  <c r="N317" i="9"/>
  <c r="N316" i="9"/>
  <c r="N315" i="9"/>
  <c r="N314" i="9"/>
  <c r="N313" i="9"/>
  <c r="N312" i="9"/>
  <c r="N311" i="9"/>
  <c r="N153" i="9"/>
  <c r="N152" i="9"/>
  <c r="N310" i="9"/>
  <c r="N309" i="9"/>
  <c r="N308" i="9"/>
  <c r="N307" i="9"/>
  <c r="N306" i="9"/>
  <c r="N305" i="9"/>
  <c r="N304" i="9"/>
  <c r="N302" i="9"/>
  <c r="N301" i="9"/>
  <c r="N300" i="9"/>
  <c r="N151" i="9"/>
  <c r="N299" i="9"/>
  <c r="N298" i="9"/>
  <c r="N297" i="9"/>
  <c r="N296" i="9"/>
  <c r="N295" i="9"/>
  <c r="N294" i="9"/>
  <c r="N293" i="9"/>
  <c r="N292" i="9"/>
  <c r="N291" i="9"/>
  <c r="N290" i="9"/>
  <c r="N150" i="9"/>
  <c r="N289" i="9"/>
  <c r="N288" i="9"/>
  <c r="N287" i="9"/>
  <c r="N286" i="9"/>
  <c r="N285" i="9"/>
  <c r="N284" i="9"/>
  <c r="N283" i="9"/>
  <c r="N282" i="9"/>
  <c r="N281" i="9"/>
  <c r="N149" i="9"/>
  <c r="N280" i="9"/>
  <c r="N279" i="9"/>
  <c r="N278" i="9"/>
  <c r="N277" i="9"/>
  <c r="N276" i="9"/>
  <c r="N275" i="9"/>
  <c r="N274" i="9"/>
  <c r="N273" i="9"/>
  <c r="N272" i="9"/>
  <c r="N271" i="9"/>
  <c r="N148" i="9"/>
  <c r="N270" i="9"/>
  <c r="N269" i="9"/>
  <c r="N268" i="9"/>
  <c r="N267" i="9"/>
  <c r="N266" i="9"/>
  <c r="N265" i="9"/>
  <c r="N264" i="9"/>
  <c r="N263" i="9"/>
  <c r="N262" i="9"/>
  <c r="N147" i="9"/>
  <c r="N261" i="9"/>
  <c r="N260" i="9"/>
  <c r="N259" i="9"/>
  <c r="N258" i="9"/>
  <c r="N257" i="9"/>
  <c r="N256" i="9"/>
  <c r="N255" i="9"/>
  <c r="N254" i="9"/>
  <c r="N253" i="9"/>
  <c r="N252" i="9"/>
  <c r="N146" i="9"/>
  <c r="N251" i="9"/>
  <c r="N250" i="9"/>
  <c r="N249" i="9"/>
  <c r="N248" i="9"/>
  <c r="N247" i="9"/>
  <c r="N246" i="9"/>
  <c r="N245" i="9"/>
  <c r="N244" i="9"/>
  <c r="N243" i="9"/>
  <c r="N242" i="9"/>
  <c r="N145" i="9"/>
  <c r="N241" i="9"/>
  <c r="N240" i="9"/>
  <c r="N239" i="9"/>
  <c r="N238" i="9"/>
  <c r="N237" i="9"/>
  <c r="N236" i="9"/>
  <c r="N235" i="9"/>
  <c r="N234" i="9"/>
  <c r="N233" i="9"/>
  <c r="N232" i="9"/>
  <c r="N144" i="9"/>
  <c r="N231" i="9"/>
  <c r="N230" i="9"/>
  <c r="N143" i="9"/>
  <c r="N142" i="9"/>
  <c r="N141" i="9"/>
  <c r="N140" i="9"/>
  <c r="N139" i="9"/>
  <c r="N138" i="9"/>
  <c r="N114" i="9"/>
  <c r="N113" i="9"/>
  <c r="N137" i="9"/>
  <c r="N112" i="9"/>
  <c r="N111" i="9"/>
  <c r="N110" i="9"/>
  <c r="N109" i="9"/>
  <c r="N108" i="9"/>
  <c r="N107" i="9"/>
  <c r="N106" i="9"/>
  <c r="N105" i="9"/>
  <c r="N104" i="9"/>
  <c r="N103" i="9"/>
  <c r="N136" i="9"/>
  <c r="N135" i="9"/>
  <c r="N102" i="9"/>
  <c r="N101" i="9"/>
  <c r="N100" i="9"/>
  <c r="N99" i="9"/>
  <c r="N98" i="9"/>
  <c r="N97" i="9"/>
  <c r="N96" i="9"/>
  <c r="N95" i="9"/>
  <c r="N94" i="9"/>
  <c r="N93" i="9"/>
  <c r="N134" i="9"/>
  <c r="N92" i="9"/>
  <c r="N91" i="9"/>
  <c r="N90" i="9"/>
  <c r="N89" i="9"/>
  <c r="N88" i="9"/>
  <c r="N87" i="9"/>
  <c r="N86" i="9"/>
  <c r="N85" i="9"/>
  <c r="N84" i="9"/>
  <c r="N83" i="9"/>
  <c r="N133" i="9"/>
  <c r="N82" i="9"/>
  <c r="N81" i="9"/>
  <c r="N80" i="9"/>
  <c r="N79" i="9"/>
  <c r="N78" i="9"/>
  <c r="N77" i="9"/>
  <c r="N76" i="9"/>
  <c r="N75" i="9"/>
  <c r="N74" i="9"/>
  <c r="N73" i="9"/>
  <c r="N14" i="9"/>
  <c r="N72" i="9"/>
  <c r="N71" i="9"/>
  <c r="N70" i="9"/>
  <c r="N69" i="9"/>
  <c r="N68" i="9"/>
  <c r="N67" i="9"/>
  <c r="N66" i="9"/>
  <c r="N65" i="9"/>
  <c r="N64" i="9"/>
  <c r="N63" i="9"/>
  <c r="N132" i="9"/>
  <c r="N62" i="9"/>
  <c r="N61" i="9"/>
  <c r="N60" i="9"/>
  <c r="N59" i="9"/>
  <c r="N58" i="9"/>
  <c r="N57" i="9"/>
  <c r="N56" i="9"/>
  <c r="N55" i="9"/>
  <c r="N54" i="9"/>
  <c r="N53" i="9"/>
  <c r="N131" i="9"/>
  <c r="N52" i="9"/>
  <c r="N51" i="9"/>
  <c r="N50" i="9"/>
  <c r="N49" i="9"/>
  <c r="N48" i="9"/>
  <c r="N47" i="9"/>
  <c r="N46" i="9"/>
  <c r="N45" i="9"/>
  <c r="N44" i="9"/>
  <c r="N43" i="9"/>
  <c r="N130" i="9"/>
  <c r="N42" i="9"/>
  <c r="N41" i="9"/>
  <c r="N40" i="9"/>
  <c r="N39" i="9"/>
  <c r="N38" i="9"/>
  <c r="N37" i="9"/>
  <c r="N36" i="9"/>
  <c r="N35" i="9"/>
  <c r="N34" i="9"/>
  <c r="N33" i="9"/>
  <c r="N129" i="9"/>
  <c r="N32" i="9"/>
  <c r="N31" i="9"/>
  <c r="N30" i="9"/>
  <c r="N29" i="9"/>
  <c r="N28" i="9"/>
  <c r="N27" i="9"/>
  <c r="N26" i="9"/>
  <c r="N25" i="9"/>
  <c r="N24" i="9"/>
  <c r="N23" i="9"/>
  <c r="N128" i="9"/>
  <c r="N127" i="9"/>
  <c r="N126" i="9"/>
  <c r="N125" i="9"/>
  <c r="N124" i="9"/>
  <c r="N13" i="9"/>
  <c r="N12" i="9"/>
  <c r="N11" i="9"/>
  <c r="N10" i="9"/>
  <c r="N9" i="9"/>
  <c r="N8" i="9"/>
  <c r="N123" i="9"/>
  <c r="N7" i="9"/>
  <c r="N6" i="9"/>
  <c r="N5" i="9"/>
  <c r="N4" i="9"/>
  <c r="N3" i="9"/>
  <c r="N2" i="9"/>
  <c r="N122" i="9"/>
  <c r="N121" i="9"/>
  <c r="N120" i="9"/>
  <c r="N119" i="9"/>
  <c r="N118" i="9"/>
  <c r="N117" i="9"/>
  <c r="N116" i="9"/>
  <c r="M457" i="7" l="1"/>
  <c r="M353" i="7"/>
  <c r="M303" i="7"/>
  <c r="M229" i="7"/>
  <c r="M115" i="7"/>
  <c r="M22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456" i="7"/>
  <c r="N455" i="7"/>
  <c r="N454" i="7"/>
  <c r="N453" i="7"/>
  <c r="N21" i="7"/>
  <c r="N20" i="7"/>
  <c r="N19" i="7"/>
  <c r="N18" i="7"/>
  <c r="N169" i="7"/>
  <c r="N17" i="7"/>
  <c r="N16" i="7"/>
  <c r="N15" i="7"/>
  <c r="N452" i="7"/>
  <c r="N451" i="7"/>
  <c r="N450" i="7"/>
  <c r="N449" i="7"/>
  <c r="N448" i="7"/>
  <c r="N447" i="7"/>
  <c r="N168" i="7"/>
  <c r="N446" i="7"/>
  <c r="N445" i="7"/>
  <c r="N444" i="7"/>
  <c r="N443" i="7"/>
  <c r="N442" i="7"/>
  <c r="N441" i="7"/>
  <c r="N440" i="7"/>
  <c r="N439" i="7"/>
  <c r="N438" i="7"/>
  <c r="N437" i="7"/>
  <c r="N167" i="7"/>
  <c r="N436" i="7"/>
  <c r="N435" i="7"/>
  <c r="N434" i="7"/>
  <c r="N433" i="7"/>
  <c r="N432" i="7"/>
  <c r="N431" i="7"/>
  <c r="N430" i="7"/>
  <c r="N429" i="7"/>
  <c r="N428" i="7"/>
  <c r="N427" i="7"/>
  <c r="N166" i="7"/>
  <c r="N426" i="7"/>
  <c r="N425" i="7"/>
  <c r="N424" i="7"/>
  <c r="N423" i="7"/>
  <c r="N422" i="7"/>
  <c r="N421" i="7"/>
  <c r="N420" i="7"/>
  <c r="N419" i="7"/>
  <c r="N418" i="7"/>
  <c r="N165" i="7"/>
  <c r="N417" i="7"/>
  <c r="N416" i="7"/>
  <c r="N415" i="7"/>
  <c r="N414" i="7"/>
  <c r="N413" i="7"/>
  <c r="N412" i="7"/>
  <c r="N411" i="7"/>
  <c r="N410" i="7"/>
  <c r="N409" i="7"/>
  <c r="N408" i="7"/>
  <c r="N164" i="7"/>
  <c r="N163" i="7"/>
  <c r="N407" i="7"/>
  <c r="N406" i="7"/>
  <c r="N405" i="7"/>
  <c r="N404" i="7"/>
  <c r="N403" i="7"/>
  <c r="N402" i="7"/>
  <c r="N401" i="7"/>
  <c r="N400" i="7"/>
  <c r="N399" i="7"/>
  <c r="N398" i="7"/>
  <c r="N162" i="7"/>
  <c r="N397" i="7"/>
  <c r="N396" i="7"/>
  <c r="N395" i="7"/>
  <c r="N394" i="7"/>
  <c r="N393" i="7"/>
  <c r="N392" i="7"/>
  <c r="N391" i="7"/>
  <c r="N390" i="7"/>
  <c r="N389" i="7"/>
  <c r="N388" i="7"/>
  <c r="N161" i="7"/>
  <c r="N387" i="7"/>
  <c r="N386" i="7"/>
  <c r="N385" i="7"/>
  <c r="N384" i="7"/>
  <c r="N383" i="7"/>
  <c r="N382" i="7"/>
  <c r="N381" i="7"/>
  <c r="N380" i="7"/>
  <c r="N379" i="7"/>
  <c r="N160" i="7"/>
  <c r="N378" i="7"/>
  <c r="N377" i="7"/>
  <c r="N376" i="7"/>
  <c r="N375" i="7"/>
  <c r="N374" i="7"/>
  <c r="N373" i="7"/>
  <c r="N372" i="7"/>
  <c r="N371" i="7"/>
  <c r="N370" i="7"/>
  <c r="N159" i="7"/>
  <c r="N369" i="7"/>
  <c r="N368" i="7"/>
  <c r="N367" i="7"/>
  <c r="N366" i="7"/>
  <c r="N365" i="7"/>
  <c r="N364" i="7"/>
  <c r="N363" i="7"/>
  <c r="N362" i="7"/>
  <c r="N361" i="7"/>
  <c r="N158" i="7"/>
  <c r="N360" i="7"/>
  <c r="N359" i="7"/>
  <c r="N358" i="7"/>
  <c r="N357" i="7"/>
  <c r="N356" i="7"/>
  <c r="N355" i="7"/>
  <c r="N354" i="7"/>
  <c r="N352" i="7"/>
  <c r="N351" i="7"/>
  <c r="N350" i="7"/>
  <c r="N157" i="7"/>
  <c r="N349" i="7"/>
  <c r="N348" i="7"/>
  <c r="N347" i="7"/>
  <c r="N346" i="7"/>
  <c r="N345" i="7"/>
  <c r="N344" i="7"/>
  <c r="N343" i="7"/>
  <c r="N342" i="7"/>
  <c r="N341" i="7"/>
  <c r="N340" i="7"/>
  <c r="N156" i="7"/>
  <c r="N339" i="7"/>
  <c r="N338" i="7"/>
  <c r="N337" i="7"/>
  <c r="N336" i="7"/>
  <c r="N335" i="7"/>
  <c r="N334" i="7"/>
  <c r="N333" i="7"/>
  <c r="N332" i="7"/>
  <c r="N331" i="7"/>
  <c r="N330" i="7"/>
  <c r="N155" i="7"/>
  <c r="N329" i="7"/>
  <c r="N328" i="7"/>
  <c r="N327" i="7"/>
  <c r="N326" i="7"/>
  <c r="N325" i="7"/>
  <c r="N324" i="7"/>
  <c r="N323" i="7"/>
  <c r="N322" i="7"/>
  <c r="N321" i="7"/>
  <c r="N320" i="7"/>
  <c r="N154" i="7"/>
  <c r="N319" i="7"/>
  <c r="N318" i="7"/>
  <c r="N317" i="7"/>
  <c r="N316" i="7"/>
  <c r="N315" i="7"/>
  <c r="N314" i="7"/>
  <c r="N313" i="7"/>
  <c r="N312" i="7"/>
  <c r="N311" i="7"/>
  <c r="N153" i="7"/>
  <c r="N152" i="7"/>
  <c r="N310" i="7"/>
  <c r="N309" i="7"/>
  <c r="N308" i="7"/>
  <c r="N307" i="7"/>
  <c r="N306" i="7"/>
  <c r="N305" i="7"/>
  <c r="N304" i="7"/>
  <c r="N302" i="7"/>
  <c r="N301" i="7"/>
  <c r="N300" i="7"/>
  <c r="N151" i="7"/>
  <c r="N299" i="7"/>
  <c r="N298" i="7"/>
  <c r="N297" i="7"/>
  <c r="N296" i="7"/>
  <c r="N295" i="7"/>
  <c r="N294" i="7"/>
  <c r="N293" i="7"/>
  <c r="N292" i="7"/>
  <c r="N291" i="7"/>
  <c r="N290" i="7"/>
  <c r="N150" i="7"/>
  <c r="N289" i="7"/>
  <c r="N288" i="7"/>
  <c r="N287" i="7"/>
  <c r="N286" i="7"/>
  <c r="N285" i="7"/>
  <c r="N284" i="7"/>
  <c r="N283" i="7"/>
  <c r="N282" i="7"/>
  <c r="N281" i="7"/>
  <c r="N149" i="7"/>
  <c r="N280" i="7"/>
  <c r="N279" i="7"/>
  <c r="N278" i="7"/>
  <c r="N277" i="7"/>
  <c r="N276" i="7"/>
  <c r="N275" i="7"/>
  <c r="N274" i="7"/>
  <c r="N273" i="7"/>
  <c r="N272" i="7"/>
  <c r="N271" i="7"/>
  <c r="N148" i="7"/>
  <c r="N270" i="7"/>
  <c r="N269" i="7"/>
  <c r="N268" i="7"/>
  <c r="N267" i="7"/>
  <c r="N266" i="7"/>
  <c r="N265" i="7"/>
  <c r="N264" i="7"/>
  <c r="N263" i="7"/>
  <c r="N262" i="7"/>
  <c r="N147" i="7"/>
  <c r="N261" i="7"/>
  <c r="N260" i="7"/>
  <c r="N259" i="7"/>
  <c r="N258" i="7"/>
  <c r="N257" i="7"/>
  <c r="N256" i="7"/>
  <c r="N255" i="7"/>
  <c r="N254" i="7"/>
  <c r="N253" i="7"/>
  <c r="N252" i="7"/>
  <c r="N146" i="7"/>
  <c r="N251" i="7"/>
  <c r="N250" i="7"/>
  <c r="N249" i="7"/>
  <c r="N248" i="7"/>
  <c r="N247" i="7"/>
  <c r="N246" i="7"/>
  <c r="N245" i="7"/>
  <c r="N244" i="7"/>
  <c r="N243" i="7"/>
  <c r="N242" i="7"/>
  <c r="N145" i="7"/>
  <c r="N241" i="7"/>
  <c r="N240" i="7"/>
  <c r="N239" i="7"/>
  <c r="N238" i="7"/>
  <c r="N237" i="7"/>
  <c r="N236" i="7"/>
  <c r="N235" i="7"/>
  <c r="N234" i="7"/>
  <c r="N233" i="7"/>
  <c r="N232" i="7"/>
  <c r="N144" i="7"/>
  <c r="N231" i="7"/>
  <c r="N230" i="7"/>
  <c r="N143" i="7"/>
  <c r="N142" i="7"/>
  <c r="N141" i="7"/>
  <c r="N140" i="7"/>
  <c r="N139" i="7"/>
  <c r="N138" i="7"/>
  <c r="N114" i="7"/>
  <c r="N113" i="7"/>
  <c r="N137" i="7"/>
  <c r="N112" i="7"/>
  <c r="N111" i="7"/>
  <c r="N110" i="7"/>
  <c r="N109" i="7"/>
  <c r="N108" i="7"/>
  <c r="N107" i="7"/>
  <c r="N106" i="7"/>
  <c r="N105" i="7"/>
  <c r="N104" i="7"/>
  <c r="N103" i="7"/>
  <c r="N136" i="7"/>
  <c r="N135" i="7"/>
  <c r="N102" i="7"/>
  <c r="N101" i="7"/>
  <c r="N100" i="7"/>
  <c r="N99" i="7"/>
  <c r="N98" i="7"/>
  <c r="N97" i="7"/>
  <c r="N96" i="7"/>
  <c r="N95" i="7"/>
  <c r="N94" i="7"/>
  <c r="N93" i="7"/>
  <c r="N134" i="7"/>
  <c r="N92" i="7"/>
  <c r="N91" i="7"/>
  <c r="N90" i="7"/>
  <c r="N89" i="7"/>
  <c r="N88" i="7"/>
  <c r="N87" i="7"/>
  <c r="N86" i="7"/>
  <c r="N85" i="7"/>
  <c r="N84" i="7"/>
  <c r="N83" i="7"/>
  <c r="N133" i="7"/>
  <c r="N82" i="7"/>
  <c r="N81" i="7"/>
  <c r="N80" i="7"/>
  <c r="N79" i="7"/>
  <c r="N78" i="7"/>
  <c r="N77" i="7"/>
  <c r="N76" i="7"/>
  <c r="N75" i="7"/>
  <c r="N74" i="7"/>
  <c r="N73" i="7"/>
  <c r="N14" i="7"/>
  <c r="N72" i="7"/>
  <c r="N71" i="7"/>
  <c r="N70" i="7"/>
  <c r="N69" i="7"/>
  <c r="N68" i="7"/>
  <c r="N67" i="7"/>
  <c r="N66" i="7"/>
  <c r="N65" i="7"/>
  <c r="N64" i="7"/>
  <c r="N63" i="7"/>
  <c r="N132" i="7"/>
  <c r="N62" i="7"/>
  <c r="N61" i="7"/>
  <c r="N60" i="7"/>
  <c r="N59" i="7"/>
  <c r="N58" i="7"/>
  <c r="N57" i="7"/>
  <c r="N56" i="7"/>
  <c r="N55" i="7"/>
  <c r="N54" i="7"/>
  <c r="N53" i="7"/>
  <c r="N131" i="7"/>
  <c r="N52" i="7"/>
  <c r="N51" i="7"/>
  <c r="N50" i="7"/>
  <c r="N49" i="7"/>
  <c r="N48" i="7"/>
  <c r="N47" i="7"/>
  <c r="N46" i="7"/>
  <c r="N45" i="7"/>
  <c r="N44" i="7"/>
  <c r="N43" i="7"/>
  <c r="N130" i="7"/>
  <c r="N42" i="7"/>
  <c r="N41" i="7"/>
  <c r="N40" i="7"/>
  <c r="N39" i="7"/>
  <c r="N38" i="7"/>
  <c r="N37" i="7"/>
  <c r="N36" i="7"/>
  <c r="N35" i="7"/>
  <c r="N34" i="7"/>
  <c r="N33" i="7"/>
  <c r="N129" i="7"/>
  <c r="N32" i="7"/>
  <c r="N31" i="7"/>
  <c r="N30" i="7"/>
  <c r="N29" i="7"/>
  <c r="N28" i="7"/>
  <c r="N27" i="7"/>
  <c r="N26" i="7"/>
  <c r="N25" i="7"/>
  <c r="N24" i="7"/>
  <c r="N23" i="7"/>
  <c r="N128" i="7"/>
  <c r="N127" i="7"/>
  <c r="N126" i="7"/>
  <c r="N125" i="7"/>
  <c r="N124" i="7"/>
  <c r="N13" i="7"/>
  <c r="N12" i="7"/>
  <c r="N11" i="7"/>
  <c r="N10" i="7"/>
  <c r="N9" i="7"/>
  <c r="N8" i="7"/>
  <c r="N123" i="7"/>
  <c r="N7" i="7"/>
  <c r="N6" i="7"/>
  <c r="N5" i="7"/>
  <c r="N4" i="7"/>
  <c r="N3" i="7"/>
  <c r="N2" i="7"/>
  <c r="N122" i="7"/>
  <c r="N121" i="7"/>
  <c r="N120" i="7"/>
  <c r="N119" i="7"/>
  <c r="N118" i="7"/>
  <c r="N117" i="7"/>
  <c r="N116" i="7"/>
  <c r="N115" i="7" l="1"/>
  <c r="O115" i="7" s="1"/>
  <c r="N303" i="7"/>
  <c r="O303" i="7" s="1"/>
  <c r="N457" i="7"/>
  <c r="O457" i="7" s="1"/>
  <c r="N229" i="7"/>
  <c r="O229" i="7" s="1"/>
  <c r="N353" i="7"/>
  <c r="O353" i="7" s="1"/>
  <c r="N22" i="7"/>
  <c r="M466" i="7"/>
  <c r="O22" i="7"/>
  <c r="N466" i="7" l="1"/>
  <c r="O466" i="7"/>
  <c r="O23" i="4" l="1"/>
  <c r="O116" i="4"/>
  <c r="O230" i="4"/>
  <c r="N357" i="4"/>
  <c r="O357" i="4" s="1"/>
  <c r="N306" i="4"/>
  <c r="N230" i="4"/>
  <c r="N116" i="4"/>
  <c r="N23" i="4"/>
  <c r="M465" i="4"/>
  <c r="M357" i="4"/>
  <c r="M306" i="4"/>
  <c r="M230" i="4"/>
  <c r="M116" i="4"/>
  <c r="M23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464" i="4"/>
  <c r="N463" i="4"/>
  <c r="N462" i="4"/>
  <c r="N461" i="4"/>
  <c r="N22" i="4"/>
  <c r="N21" i="4"/>
  <c r="N20" i="4"/>
  <c r="N19" i="4"/>
  <c r="N170" i="4"/>
  <c r="N18" i="4"/>
  <c r="N17" i="4"/>
  <c r="N16" i="4"/>
  <c r="N460" i="4"/>
  <c r="N459" i="4"/>
  <c r="N458" i="4"/>
  <c r="N456" i="4"/>
  <c r="N455" i="4"/>
  <c r="N454" i="4"/>
  <c r="N169" i="4"/>
  <c r="N453" i="4"/>
  <c r="N452" i="4"/>
  <c r="N451" i="4"/>
  <c r="N450" i="4"/>
  <c r="N449" i="4"/>
  <c r="N448" i="4"/>
  <c r="N447" i="4"/>
  <c r="N446" i="4"/>
  <c r="N445" i="4"/>
  <c r="N444" i="4"/>
  <c r="N168" i="4"/>
  <c r="N443" i="4"/>
  <c r="N442" i="4"/>
  <c r="N441" i="4"/>
  <c r="N440" i="4"/>
  <c r="N439" i="4"/>
  <c r="N438" i="4"/>
  <c r="N437" i="4"/>
  <c r="N436" i="4"/>
  <c r="N435" i="4"/>
  <c r="N434" i="4"/>
  <c r="N167" i="4"/>
  <c r="N433" i="4"/>
  <c r="N432" i="4"/>
  <c r="N431" i="4"/>
  <c r="N430" i="4"/>
  <c r="N429" i="4"/>
  <c r="N427" i="4"/>
  <c r="N426" i="4"/>
  <c r="N425" i="4"/>
  <c r="N424" i="4"/>
  <c r="N166" i="4"/>
  <c r="N423" i="4"/>
  <c r="N422" i="4"/>
  <c r="N421" i="4"/>
  <c r="N420" i="4"/>
  <c r="N419" i="4"/>
  <c r="N418" i="4"/>
  <c r="N417" i="4"/>
  <c r="N416" i="4"/>
  <c r="N15" i="4"/>
  <c r="N415" i="4"/>
  <c r="N165" i="4"/>
  <c r="N164" i="4"/>
  <c r="N414" i="4"/>
  <c r="N413" i="4"/>
  <c r="N412" i="4"/>
  <c r="N411" i="4"/>
  <c r="N410" i="4"/>
  <c r="N409" i="4"/>
  <c r="N408" i="4"/>
  <c r="N407" i="4"/>
  <c r="N406" i="4"/>
  <c r="N405" i="4"/>
  <c r="N163" i="4"/>
  <c r="N404" i="4"/>
  <c r="N403" i="4"/>
  <c r="N402" i="4"/>
  <c r="N401" i="4"/>
  <c r="N400" i="4"/>
  <c r="N399" i="4"/>
  <c r="N398" i="4"/>
  <c r="N397" i="4"/>
  <c r="N396" i="4"/>
  <c r="N395" i="4"/>
  <c r="N162" i="4"/>
  <c r="N394" i="4"/>
  <c r="N393" i="4"/>
  <c r="N392" i="4"/>
  <c r="N391" i="4"/>
  <c r="N390" i="4"/>
  <c r="N389" i="4"/>
  <c r="N388" i="4"/>
  <c r="N386" i="4"/>
  <c r="N385" i="4"/>
  <c r="N161" i="4"/>
  <c r="N384" i="4"/>
  <c r="N383" i="4"/>
  <c r="N381" i="4"/>
  <c r="N380" i="4"/>
  <c r="N379" i="4"/>
  <c r="N378" i="4"/>
  <c r="N377" i="4"/>
  <c r="N376" i="4"/>
  <c r="N375" i="4"/>
  <c r="N160" i="4"/>
  <c r="N374" i="4"/>
  <c r="N373" i="4"/>
  <c r="N372" i="4"/>
  <c r="N371" i="4"/>
  <c r="N370" i="4"/>
  <c r="N369" i="4"/>
  <c r="N368" i="4"/>
  <c r="N367" i="4"/>
  <c r="N365" i="4"/>
  <c r="N159" i="4"/>
  <c r="N364" i="4"/>
  <c r="N363" i="4"/>
  <c r="N362" i="4"/>
  <c r="N361" i="4"/>
  <c r="N360" i="4"/>
  <c r="N359" i="4"/>
  <c r="N358" i="4"/>
  <c r="N356" i="4"/>
  <c r="N355" i="4"/>
  <c r="N354" i="4"/>
  <c r="N158" i="4"/>
  <c r="N353" i="4"/>
  <c r="N352" i="4"/>
  <c r="N351" i="4"/>
  <c r="N350" i="4"/>
  <c r="N349" i="4"/>
  <c r="N348" i="4"/>
  <c r="N347" i="4"/>
  <c r="N346" i="4"/>
  <c r="N345" i="4"/>
  <c r="N344" i="4"/>
  <c r="N157" i="4"/>
  <c r="N343" i="4"/>
  <c r="N342" i="4"/>
  <c r="N341" i="4"/>
  <c r="N340" i="4"/>
  <c r="N339" i="4"/>
  <c r="N338" i="4"/>
  <c r="N337" i="4"/>
  <c r="N336" i="4"/>
  <c r="N335" i="4"/>
  <c r="N334" i="4"/>
  <c r="N156" i="4"/>
  <c r="N333" i="4"/>
  <c r="N332" i="4"/>
  <c r="N331" i="4"/>
  <c r="N330" i="4"/>
  <c r="N329" i="4"/>
  <c r="N328" i="4"/>
  <c r="N327" i="4"/>
  <c r="N326" i="4"/>
  <c r="N325" i="4"/>
  <c r="N324" i="4"/>
  <c r="N155" i="4"/>
  <c r="N323" i="4"/>
  <c r="N321" i="4"/>
  <c r="N320" i="4"/>
  <c r="N319" i="4"/>
  <c r="N318" i="4"/>
  <c r="N317" i="4"/>
  <c r="N316" i="4"/>
  <c r="N315" i="4"/>
  <c r="N314" i="4"/>
  <c r="N154" i="4"/>
  <c r="N153" i="4"/>
  <c r="N313" i="4"/>
  <c r="N312" i="4"/>
  <c r="N311" i="4"/>
  <c r="N310" i="4"/>
  <c r="N309" i="4"/>
  <c r="N308" i="4"/>
  <c r="N307" i="4"/>
  <c r="N305" i="4"/>
  <c r="N304" i="4"/>
  <c r="N303" i="4"/>
  <c r="N152" i="4"/>
  <c r="N302" i="4"/>
  <c r="N301" i="4"/>
  <c r="N300" i="4"/>
  <c r="N299" i="4"/>
  <c r="N298" i="4"/>
  <c r="N297" i="4"/>
  <c r="N296" i="4"/>
  <c r="N295" i="4"/>
  <c r="N294" i="4"/>
  <c r="N293" i="4"/>
  <c r="N151" i="4"/>
  <c r="N292" i="4"/>
  <c r="N291" i="4"/>
  <c r="N290" i="4"/>
  <c r="N289" i="4"/>
  <c r="N288" i="4"/>
  <c r="N287" i="4"/>
  <c r="N286" i="4"/>
  <c r="N285" i="4"/>
  <c r="N283" i="4"/>
  <c r="N150" i="4"/>
  <c r="N282" i="4"/>
  <c r="N281" i="4"/>
  <c r="N280" i="4"/>
  <c r="N279" i="4"/>
  <c r="N278" i="4"/>
  <c r="N277" i="4"/>
  <c r="N276" i="4"/>
  <c r="N275" i="4"/>
  <c r="N274" i="4"/>
  <c r="N273" i="4"/>
  <c r="N149" i="4"/>
  <c r="N272" i="4"/>
  <c r="N271" i="4"/>
  <c r="N270" i="4"/>
  <c r="N269" i="4"/>
  <c r="N268" i="4"/>
  <c r="N267" i="4"/>
  <c r="N266" i="4"/>
  <c r="N265" i="4"/>
  <c r="N263" i="4"/>
  <c r="N148" i="4"/>
  <c r="N262" i="4"/>
  <c r="N261" i="4"/>
  <c r="N260" i="4"/>
  <c r="N259" i="4"/>
  <c r="N258" i="4"/>
  <c r="N257" i="4"/>
  <c r="N256" i="4"/>
  <c r="N255" i="4"/>
  <c r="N254" i="4"/>
  <c r="N253" i="4"/>
  <c r="N147" i="4"/>
  <c r="N252" i="4"/>
  <c r="N251" i="4"/>
  <c r="N250" i="4"/>
  <c r="N249" i="4"/>
  <c r="N248" i="4"/>
  <c r="N247" i="4"/>
  <c r="N246" i="4"/>
  <c r="N245" i="4"/>
  <c r="N244" i="4"/>
  <c r="N243" i="4"/>
  <c r="N146" i="4"/>
  <c r="N242" i="4"/>
  <c r="N241" i="4"/>
  <c r="N240" i="4"/>
  <c r="N239" i="4"/>
  <c r="N238" i="4"/>
  <c r="N237" i="4"/>
  <c r="N236" i="4"/>
  <c r="N235" i="4"/>
  <c r="N234" i="4"/>
  <c r="N233" i="4"/>
  <c r="N145" i="4"/>
  <c r="N232" i="4"/>
  <c r="N231" i="4"/>
  <c r="N144" i="4"/>
  <c r="N143" i="4"/>
  <c r="N142" i="4"/>
  <c r="N141" i="4"/>
  <c r="N140" i="4"/>
  <c r="N139" i="4"/>
  <c r="N115" i="4"/>
  <c r="N114" i="4"/>
  <c r="N138" i="4"/>
  <c r="N113" i="4"/>
  <c r="N112" i="4"/>
  <c r="N111" i="4"/>
  <c r="N110" i="4"/>
  <c r="N109" i="4"/>
  <c r="N108" i="4"/>
  <c r="N107" i="4"/>
  <c r="N106" i="4"/>
  <c r="N105" i="4"/>
  <c r="N104" i="4"/>
  <c r="N137" i="4"/>
  <c r="N136" i="4"/>
  <c r="N103" i="4"/>
  <c r="N102" i="4"/>
  <c r="N101" i="4"/>
  <c r="N100" i="4"/>
  <c r="N99" i="4"/>
  <c r="N98" i="4"/>
  <c r="N97" i="4"/>
  <c r="N96" i="4"/>
  <c r="N95" i="4"/>
  <c r="N94" i="4"/>
  <c r="N135" i="4"/>
  <c r="N93" i="4"/>
  <c r="N92" i="4"/>
  <c r="N91" i="4"/>
  <c r="N90" i="4"/>
  <c r="N89" i="4"/>
  <c r="N88" i="4"/>
  <c r="N87" i="4"/>
  <c r="N86" i="4"/>
  <c r="N85" i="4"/>
  <c r="N84" i="4"/>
  <c r="N134" i="4"/>
  <c r="N83" i="4"/>
  <c r="N82" i="4"/>
  <c r="N81" i="4"/>
  <c r="N80" i="4"/>
  <c r="N79" i="4"/>
  <c r="N78" i="4"/>
  <c r="N77" i="4"/>
  <c r="N76" i="4"/>
  <c r="N75" i="4"/>
  <c r="N74" i="4"/>
  <c r="N14" i="4"/>
  <c r="N73" i="4"/>
  <c r="N72" i="4"/>
  <c r="N71" i="4"/>
  <c r="N70" i="4"/>
  <c r="N69" i="4"/>
  <c r="N68" i="4"/>
  <c r="N67" i="4"/>
  <c r="N66" i="4"/>
  <c r="N65" i="4"/>
  <c r="N64" i="4"/>
  <c r="N133" i="4"/>
  <c r="N63" i="4"/>
  <c r="N62" i="4"/>
  <c r="N61" i="4"/>
  <c r="N60" i="4"/>
  <c r="N59" i="4"/>
  <c r="N58" i="4"/>
  <c r="N57" i="4"/>
  <c r="N56" i="4"/>
  <c r="N55" i="4"/>
  <c r="N54" i="4"/>
  <c r="N132" i="4"/>
  <c r="N53" i="4"/>
  <c r="N52" i="4"/>
  <c r="N51" i="4"/>
  <c r="N50" i="4"/>
  <c r="N49" i="4"/>
  <c r="N48" i="4"/>
  <c r="N47" i="4"/>
  <c r="N46" i="4"/>
  <c r="N45" i="4"/>
  <c r="N44" i="4"/>
  <c r="N131" i="4"/>
  <c r="N43" i="4"/>
  <c r="N42" i="4"/>
  <c r="N41" i="4"/>
  <c r="N40" i="4"/>
  <c r="N39" i="4"/>
  <c r="N38" i="4"/>
  <c r="N37" i="4"/>
  <c r="N36" i="4"/>
  <c r="N35" i="4"/>
  <c r="N34" i="4"/>
  <c r="N130" i="4"/>
  <c r="N33" i="4"/>
  <c r="N32" i="4"/>
  <c r="N31" i="4"/>
  <c r="N30" i="4"/>
  <c r="N29" i="4"/>
  <c r="N28" i="4"/>
  <c r="N27" i="4"/>
  <c r="N26" i="4"/>
  <c r="N25" i="4"/>
  <c r="N24" i="4"/>
  <c r="N129" i="4"/>
  <c r="N128" i="4"/>
  <c r="N127" i="4"/>
  <c r="N126" i="4"/>
  <c r="N125" i="4"/>
  <c r="N13" i="4"/>
  <c r="N12" i="4"/>
  <c r="N11" i="4"/>
  <c r="N10" i="4"/>
  <c r="N9" i="4"/>
  <c r="N8" i="4"/>
  <c r="N124" i="4"/>
  <c r="N7" i="4"/>
  <c r="N6" i="4"/>
  <c r="N5" i="4"/>
  <c r="N4" i="4"/>
  <c r="N3" i="4"/>
  <c r="N2" i="4"/>
  <c r="N123" i="4"/>
  <c r="N122" i="4"/>
  <c r="N121" i="4"/>
  <c r="N120" i="4"/>
  <c r="N119" i="4"/>
  <c r="N118" i="4"/>
  <c r="N117" i="4"/>
  <c r="M466" i="4" l="1"/>
  <c r="O306" i="4"/>
  <c r="N465" i="4"/>
  <c r="O465" i="4" s="1"/>
  <c r="N466" i="4" l="1"/>
  <c r="R7" i="4" l="1"/>
  <c r="R8" i="4"/>
</calcChain>
</file>

<file path=xl/connections.xml><?xml version="1.0" encoding="utf-8"?>
<connections xmlns="http://schemas.openxmlformats.org/spreadsheetml/2006/main">
  <connection id="1" name="PatternTest" type="6" refreshedVersion="4" background="1" saveData="1">
    <textPr codePage="852" sourceFile="D:\Škola\Erasmus\Robotica\VPC\MATLAB\0603\PatternTest.txt" thousands=" " comma="1" consecutive="1" qualifier="non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tternTest1" type="6" refreshedVersion="4" background="1" saveData="1">
    <textPr codePage="852" sourceFile="D:\Škola\Erasmus\Robotica\VPC\MATLAB\0603\PatternTest.txt" thousands=" " comma="1" consecutive="1" qualifier="non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tternTest3" type="6" refreshedVersion="4" background="1" saveData="1">
    <textPr codePage="852" sourceFile="D:\Škola\Erasmus\Robotica\VPC\MATLAB\0603\PatternTest.txt" thousands=" " comma="1" consecutive="1" qualifier="non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tternTest5" type="6" refreshedVersion="4" background="1" saveData="1">
    <textPr codePage="852" sourceFile="D:\Škola\Erasmus\Robotica\VPC\MATLAB\0603\PatternTest.txt" thousands=" " comma="1" consecutive="1" qualifier="non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tternTest6" type="6" refreshedVersion="4" background="1" saveData="1">
    <textPr codePage="852" sourceFile="D:\Škola\Erasmus\Robotica\VPC\MATLAB\0527\PatternTest.txt" thousands=" " comma="1" consecutive="1" qualifier="non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<sst xmlns="http://schemas.openxmlformats.org/spreadsheetml/2006/main" count="7769" uniqueCount="778">
  <si>
    <t>solidity</t>
  </si>
  <si>
    <t>eccentricity</t>
  </si>
  <si>
    <t>FormFactor</t>
  </si>
  <si>
    <t>AxisProp</t>
  </si>
  <si>
    <t>Extent</t>
  </si>
  <si>
    <t>img2</t>
  </si>
  <si>
    <t>img3</t>
  </si>
  <si>
    <t>img9</t>
  </si>
  <si>
    <t>img1</t>
  </si>
  <si>
    <t>img43</t>
  </si>
  <si>
    <t>img95</t>
  </si>
  <si>
    <t>img212</t>
  </si>
  <si>
    <t>img214</t>
  </si>
  <si>
    <t>img217</t>
  </si>
  <si>
    <t>img51</t>
  </si>
  <si>
    <t>img652</t>
  </si>
  <si>
    <t>img657</t>
  </si>
  <si>
    <t>img360</t>
  </si>
  <si>
    <t>img364</t>
  </si>
  <si>
    <t>img365</t>
  </si>
  <si>
    <t>img218</t>
  </si>
  <si>
    <t>img220</t>
  </si>
  <si>
    <t>img221</t>
  </si>
  <si>
    <t>img222</t>
  </si>
  <si>
    <t>img223</t>
  </si>
  <si>
    <t>img16</t>
  </si>
  <si>
    <t>img17</t>
  </si>
  <si>
    <t>img24</t>
  </si>
  <si>
    <t>img89</t>
  </si>
  <si>
    <t>img84</t>
  </si>
  <si>
    <t>img126</t>
  </si>
  <si>
    <t>img129</t>
  </si>
  <si>
    <t>img133</t>
  </si>
  <si>
    <t>img137</t>
  </si>
  <si>
    <t>img185</t>
  </si>
  <si>
    <t>525 img166</t>
  </si>
  <si>
    <t>603 / img344</t>
  </si>
  <si>
    <t>Name</t>
  </si>
  <si>
    <t>Red</t>
  </si>
  <si>
    <t>Green</t>
  </si>
  <si>
    <t>Yellow</t>
  </si>
  <si>
    <t>bRed</t>
  </si>
  <si>
    <t>bGreen</t>
  </si>
  <si>
    <t>bYellow</t>
  </si>
  <si>
    <t>dMgreen</t>
  </si>
  <si>
    <t>dMyellow</t>
  </si>
  <si>
    <t>dMred</t>
  </si>
  <si>
    <t>Symbol</t>
  </si>
  <si>
    <t>MahalDist</t>
  </si>
  <si>
    <t>img0.jpg</t>
  </si>
  <si>
    <t>Inf</t>
  </si>
  <si>
    <t>img1.jpg</t>
  </si>
  <si>
    <t>img10.jpg</t>
  </si>
  <si>
    <t>img100.jpg</t>
  </si>
  <si>
    <t>img101.jpg</t>
  </si>
  <si>
    <t>img102.jpg</t>
  </si>
  <si>
    <t>img103.jpg</t>
  </si>
  <si>
    <t>img104.jpg</t>
  </si>
  <si>
    <t>img105.jpg</t>
  </si>
  <si>
    <t>img106.jpg</t>
  </si>
  <si>
    <t>img107.jpg</t>
  </si>
  <si>
    <t>img108.jpg</t>
  </si>
  <si>
    <t>img109.jpg</t>
  </si>
  <si>
    <t>img11.jpg</t>
  </si>
  <si>
    <t>img110.jpg</t>
  </si>
  <si>
    <t>img111.jpg</t>
  </si>
  <si>
    <t>img112.jpg</t>
  </si>
  <si>
    <t>img113.jpg</t>
  </si>
  <si>
    <t>img114.jpg</t>
  </si>
  <si>
    <t>img115.jpg</t>
  </si>
  <si>
    <t>img116.jpg</t>
  </si>
  <si>
    <t>img117.jpg</t>
  </si>
  <si>
    <t>img118.jpg</t>
  </si>
  <si>
    <t>img119.jpg</t>
  </si>
  <si>
    <t>img12.jpg</t>
  </si>
  <si>
    <t>img120.jpg</t>
  </si>
  <si>
    <t>img121.jpg</t>
  </si>
  <si>
    <t>img122.jpg</t>
  </si>
  <si>
    <t>img123.jpg</t>
  </si>
  <si>
    <t>img124.jpg</t>
  </si>
  <si>
    <t>img125.jpg</t>
  </si>
  <si>
    <t>img126.jpg</t>
  </si>
  <si>
    <t>img127.jpg</t>
  </si>
  <si>
    <t>img128.jpg</t>
  </si>
  <si>
    <t>img129.jpg</t>
  </si>
  <si>
    <t>img13.jpg</t>
  </si>
  <si>
    <t>img130.jpg</t>
  </si>
  <si>
    <t>img131.jpg</t>
  </si>
  <si>
    <t>img132.jpg</t>
  </si>
  <si>
    <t>img133.jpg</t>
  </si>
  <si>
    <t>img134.jpg</t>
  </si>
  <si>
    <t>img135.jpg</t>
  </si>
  <si>
    <t>img136.jpg</t>
  </si>
  <si>
    <t>img137.jpg</t>
  </si>
  <si>
    <t>img138.jpg</t>
  </si>
  <si>
    <t>img139.jpg</t>
  </si>
  <si>
    <t>img14.jpg</t>
  </si>
  <si>
    <t>img140.jpg</t>
  </si>
  <si>
    <t>img141.jpg</t>
  </si>
  <si>
    <t>img142.jpg</t>
  </si>
  <si>
    <t>img143.jpg</t>
  </si>
  <si>
    <t>img144.jpg</t>
  </si>
  <si>
    <t>img145.jpg</t>
  </si>
  <si>
    <t>img146.jpg</t>
  </si>
  <si>
    <t>img147.jpg</t>
  </si>
  <si>
    <t>img148.jpg</t>
  </si>
  <si>
    <t>img149.jpg</t>
  </si>
  <si>
    <t>img15.jpg</t>
  </si>
  <si>
    <t>img150.jpg</t>
  </si>
  <si>
    <t>img151.jpg</t>
  </si>
  <si>
    <t>img152.jpg</t>
  </si>
  <si>
    <t>img153.jpg</t>
  </si>
  <si>
    <t>img154.jpg</t>
  </si>
  <si>
    <t>img155.jpg</t>
  </si>
  <si>
    <t>img156.jpg</t>
  </si>
  <si>
    <t>img157.jpg</t>
  </si>
  <si>
    <t>img158.jpg</t>
  </si>
  <si>
    <t>img159.jpg</t>
  </si>
  <si>
    <t>img16.jpg</t>
  </si>
  <si>
    <t>img160.jpg</t>
  </si>
  <si>
    <t>img161.jpg</t>
  </si>
  <si>
    <t>img162.jpg</t>
  </si>
  <si>
    <t>img163.jpg</t>
  </si>
  <si>
    <t>img164.jpg</t>
  </si>
  <si>
    <t>img165.jpg</t>
  </si>
  <si>
    <t>img166.jpg</t>
  </si>
  <si>
    <t>img167.jpg</t>
  </si>
  <si>
    <t>img168.jpg</t>
  </si>
  <si>
    <t>img169.jpg</t>
  </si>
  <si>
    <t>img17.jpg</t>
  </si>
  <si>
    <t>img170.jpg</t>
  </si>
  <si>
    <t>img171.jpg</t>
  </si>
  <si>
    <t>img172.jpg</t>
  </si>
  <si>
    <t>img173.jpg</t>
  </si>
  <si>
    <t>img174.jpg</t>
  </si>
  <si>
    <t>img175.jpg</t>
  </si>
  <si>
    <t>img176.jpg</t>
  </si>
  <si>
    <t>img177.jpg</t>
  </si>
  <si>
    <t>img178.jpg</t>
  </si>
  <si>
    <t>img179.jpg</t>
  </si>
  <si>
    <t>img18.jpg</t>
  </si>
  <si>
    <t>img180.jpg</t>
  </si>
  <si>
    <t>img181.jpg</t>
  </si>
  <si>
    <t>img182.jpg</t>
  </si>
  <si>
    <t>img183.jpg</t>
  </si>
  <si>
    <t>img184.jpg</t>
  </si>
  <si>
    <t>img185.jpg</t>
  </si>
  <si>
    <t>img186.jpg</t>
  </si>
  <si>
    <t>img187.jpg</t>
  </si>
  <si>
    <t>img188.jpg</t>
  </si>
  <si>
    <t>img189.jpg</t>
  </si>
  <si>
    <t>img19.jpg</t>
  </si>
  <si>
    <t>img190.jpg</t>
  </si>
  <si>
    <t>img191.jpg</t>
  </si>
  <si>
    <t>img192.jpg</t>
  </si>
  <si>
    <t>img193.jpg</t>
  </si>
  <si>
    <t>img194.jpg</t>
  </si>
  <si>
    <t>img195.jpg</t>
  </si>
  <si>
    <t>img196.jpg</t>
  </si>
  <si>
    <t>img197.jpg</t>
  </si>
  <si>
    <t>img198.jpg</t>
  </si>
  <si>
    <t>img199.jpg</t>
  </si>
  <si>
    <t>img2.jpg</t>
  </si>
  <si>
    <t>img20.jpg</t>
  </si>
  <si>
    <t>img200.jpg</t>
  </si>
  <si>
    <t>img201.jpg</t>
  </si>
  <si>
    <t>img202.jpg</t>
  </si>
  <si>
    <t>img203.jpg</t>
  </si>
  <si>
    <t>img204.jpg</t>
  </si>
  <si>
    <t>img205.jpg</t>
  </si>
  <si>
    <t>img206.jpg</t>
  </si>
  <si>
    <t>img207.jpg</t>
  </si>
  <si>
    <t>img208.jpg</t>
  </si>
  <si>
    <t>img209.jpg</t>
  </si>
  <si>
    <t>img21.jpg</t>
  </si>
  <si>
    <t>img210.jpg</t>
  </si>
  <si>
    <t>img211.jpg</t>
  </si>
  <si>
    <t>img212.jpg</t>
  </si>
  <si>
    <t>img213.jpg</t>
  </si>
  <si>
    <t>img214.jpg</t>
  </si>
  <si>
    <t>img215.jpg</t>
  </si>
  <si>
    <t>img216.jpg</t>
  </si>
  <si>
    <t>img217.jpg</t>
  </si>
  <si>
    <t>img218.jpg</t>
  </si>
  <si>
    <t>img219.jpg</t>
  </si>
  <si>
    <t>img22.jpg</t>
  </si>
  <si>
    <t>img220.jpg</t>
  </si>
  <si>
    <t>img221.jpg</t>
  </si>
  <si>
    <t>img222.jpg</t>
  </si>
  <si>
    <t>img223.jpg</t>
  </si>
  <si>
    <t>img224.jpg</t>
  </si>
  <si>
    <t>img225.jpg</t>
  </si>
  <si>
    <t>img226.jpg</t>
  </si>
  <si>
    <t>img227.jpg</t>
  </si>
  <si>
    <t>img228.jpg</t>
  </si>
  <si>
    <t>img229.jpg</t>
  </si>
  <si>
    <t>img23.jpg</t>
  </si>
  <si>
    <t>img230.jpg</t>
  </si>
  <si>
    <t>img231.jpg</t>
  </si>
  <si>
    <t>img232.jpg</t>
  </si>
  <si>
    <t>img233.jpg</t>
  </si>
  <si>
    <t>img234.jpg</t>
  </si>
  <si>
    <t>img235.jpg</t>
  </si>
  <si>
    <t>img236.jpg</t>
  </si>
  <si>
    <t>img237.jpg</t>
  </si>
  <si>
    <t>img238.jpg</t>
  </si>
  <si>
    <t>img239.jpg</t>
  </si>
  <si>
    <t>img24.jpg</t>
  </si>
  <si>
    <t>img240.jpg</t>
  </si>
  <si>
    <t>img241.jpg</t>
  </si>
  <si>
    <t>img242.jpg</t>
  </si>
  <si>
    <t>img243.jpg</t>
  </si>
  <si>
    <t>img244.jpg</t>
  </si>
  <si>
    <t>img245.jpg</t>
  </si>
  <si>
    <t>img246.jpg</t>
  </si>
  <si>
    <t>img247.jpg</t>
  </si>
  <si>
    <t>img248.jpg</t>
  </si>
  <si>
    <t>img249.jpg</t>
  </si>
  <si>
    <t>img25.jpg</t>
  </si>
  <si>
    <t>img250.jpg</t>
  </si>
  <si>
    <t>img251.jpg</t>
  </si>
  <si>
    <t>img252.jpg</t>
  </si>
  <si>
    <t>img253.jpg</t>
  </si>
  <si>
    <t>img254.jpg</t>
  </si>
  <si>
    <t>img255.jpg</t>
  </si>
  <si>
    <t>img256.jpg</t>
  </si>
  <si>
    <t>img257.jpg</t>
  </si>
  <si>
    <t>img258.jpg</t>
  </si>
  <si>
    <t>img259.jpg</t>
  </si>
  <si>
    <t>img26.jpg</t>
  </si>
  <si>
    <t>img260.jpg</t>
  </si>
  <si>
    <t>img261.jpg</t>
  </si>
  <si>
    <t>img262.jpg</t>
  </si>
  <si>
    <t>img263.jpg</t>
  </si>
  <si>
    <t>img264.jpg</t>
  </si>
  <si>
    <t>img265.jpg</t>
  </si>
  <si>
    <t>img266.jpg</t>
  </si>
  <si>
    <t>img267.jpg</t>
  </si>
  <si>
    <t>img268.jpg</t>
  </si>
  <si>
    <t>img269.jpg</t>
  </si>
  <si>
    <t>img27.jpg</t>
  </si>
  <si>
    <t>img270.jpg</t>
  </si>
  <si>
    <t>img271.jpg</t>
  </si>
  <si>
    <t>img272.jpg</t>
  </si>
  <si>
    <t>img273.jpg</t>
  </si>
  <si>
    <t>img274.jpg</t>
  </si>
  <si>
    <t>img275.jpg</t>
  </si>
  <si>
    <t>img276.jpg</t>
  </si>
  <si>
    <t>img277.jpg</t>
  </si>
  <si>
    <t>img278.jpg</t>
  </si>
  <si>
    <t>img279.jpg</t>
  </si>
  <si>
    <t>img28.jpg</t>
  </si>
  <si>
    <t>img280.jpg</t>
  </si>
  <si>
    <t>img281.jpg</t>
  </si>
  <si>
    <t>img282.jpg</t>
  </si>
  <si>
    <t>img283.jpg</t>
  </si>
  <si>
    <t>img284.jpg</t>
  </si>
  <si>
    <t>img285.jpg</t>
  </si>
  <si>
    <t>img286.jpg</t>
  </si>
  <si>
    <t>img287.jpg</t>
  </si>
  <si>
    <t>img288.jpg</t>
  </si>
  <si>
    <t>img289.jpg</t>
  </si>
  <si>
    <t>img29.jpg</t>
  </si>
  <si>
    <t>img290.jpg</t>
  </si>
  <si>
    <t>img291.jpg</t>
  </si>
  <si>
    <t>img292.jpg</t>
  </si>
  <si>
    <t>img293.jpg</t>
  </si>
  <si>
    <t>img294.jpg</t>
  </si>
  <si>
    <t>img295.jpg</t>
  </si>
  <si>
    <t>img296.jpg</t>
  </si>
  <si>
    <t>img297.jpg</t>
  </si>
  <si>
    <t>img298.jpg</t>
  </si>
  <si>
    <t>img299.jpg</t>
  </si>
  <si>
    <t>img3.jpg</t>
  </si>
  <si>
    <t>img30.jpg</t>
  </si>
  <si>
    <t>img300.jpg</t>
  </si>
  <si>
    <t>img301.jpg</t>
  </si>
  <si>
    <t>img302.jpg</t>
  </si>
  <si>
    <t>img303.jpg</t>
  </si>
  <si>
    <t>img304.jpg</t>
  </si>
  <si>
    <t>img305.jpg</t>
  </si>
  <si>
    <t>img306.jpg</t>
  </si>
  <si>
    <t>img307.jpg</t>
  </si>
  <si>
    <t>img308.jpg</t>
  </si>
  <si>
    <t>img309.jpg</t>
  </si>
  <si>
    <t>img31.jpg</t>
  </si>
  <si>
    <t>img310.jpg</t>
  </si>
  <si>
    <t>img311.jpg</t>
  </si>
  <si>
    <t>img312.jpg</t>
  </si>
  <si>
    <t>img313.jpg</t>
  </si>
  <si>
    <t>img314.jpg</t>
  </si>
  <si>
    <t>img315.jpg</t>
  </si>
  <si>
    <t>img316.jpg</t>
  </si>
  <si>
    <t>img317.jpg</t>
  </si>
  <si>
    <t>img318.jpg</t>
  </si>
  <si>
    <t>img319.jpg</t>
  </si>
  <si>
    <t>img32.jpg</t>
  </si>
  <si>
    <t>img320.jpg</t>
  </si>
  <si>
    <t>img321.jpg</t>
  </si>
  <si>
    <t>img322.jpg</t>
  </si>
  <si>
    <t>img323.jpg</t>
  </si>
  <si>
    <t>img324.jpg</t>
  </si>
  <si>
    <t>img325.jpg</t>
  </si>
  <si>
    <t>img326.jpg</t>
  </si>
  <si>
    <t>img327.jpg</t>
  </si>
  <si>
    <t>img328.jpg</t>
  </si>
  <si>
    <t>img329.jpg</t>
  </si>
  <si>
    <t>img33.jpg</t>
  </si>
  <si>
    <t>img330.jpg</t>
  </si>
  <si>
    <t>img331.jpg</t>
  </si>
  <si>
    <t>img332.jpg</t>
  </si>
  <si>
    <t>img333.jpg</t>
  </si>
  <si>
    <t>img334.jpg</t>
  </si>
  <si>
    <t>img335.jpg</t>
  </si>
  <si>
    <t>img336.jpg</t>
  </si>
  <si>
    <t>img337.jpg</t>
  </si>
  <si>
    <t>img338.jpg</t>
  </si>
  <si>
    <t>img339.jpg</t>
  </si>
  <si>
    <t>img34.jpg</t>
  </si>
  <si>
    <t>img340.jpg</t>
  </si>
  <si>
    <t>img341.jpg</t>
  </si>
  <si>
    <t>img342.jpg</t>
  </si>
  <si>
    <t>img343.jpg</t>
  </si>
  <si>
    <t>img344.jpg</t>
  </si>
  <si>
    <t>img345.jpg</t>
  </si>
  <si>
    <t>img346.jpg</t>
  </si>
  <si>
    <t>img347.jpg</t>
  </si>
  <si>
    <t>img348.jpg</t>
  </si>
  <si>
    <t>img349.jpg</t>
  </si>
  <si>
    <t>img35.jpg</t>
  </si>
  <si>
    <t>img350.jpg</t>
  </si>
  <si>
    <t>img351.jpg</t>
  </si>
  <si>
    <t>img352.jpg</t>
  </si>
  <si>
    <t>img353.jpg</t>
  </si>
  <si>
    <t>img354.jpg</t>
  </si>
  <si>
    <t>img355.jpg</t>
  </si>
  <si>
    <t>img356.jpg</t>
  </si>
  <si>
    <t>img357.jpg</t>
  </si>
  <si>
    <t>img358.jpg</t>
  </si>
  <si>
    <t>img359.jpg</t>
  </si>
  <si>
    <t>img36.jpg</t>
  </si>
  <si>
    <t>img360.jpg</t>
  </si>
  <si>
    <t>img361.jpg</t>
  </si>
  <si>
    <t>img362.jpg</t>
  </si>
  <si>
    <t>img363.jpg</t>
  </si>
  <si>
    <t>img364.jpg</t>
  </si>
  <si>
    <t>img365.jpg</t>
  </si>
  <si>
    <t>img366.jpg</t>
  </si>
  <si>
    <t>img367.jpg</t>
  </si>
  <si>
    <t>img368.jpg</t>
  </si>
  <si>
    <t>img369.jpg</t>
  </si>
  <si>
    <t>img37.jpg</t>
  </si>
  <si>
    <t>img370.jpg</t>
  </si>
  <si>
    <t>img371.jpg</t>
  </si>
  <si>
    <t>img372.jpg</t>
  </si>
  <si>
    <t>img373.jpg</t>
  </si>
  <si>
    <t>img374.jpg</t>
  </si>
  <si>
    <t>img375.jpg</t>
  </si>
  <si>
    <t>img376.jpg</t>
  </si>
  <si>
    <t>img377.jpg</t>
  </si>
  <si>
    <t>img378.jpg</t>
  </si>
  <si>
    <t>img379.jpg</t>
  </si>
  <si>
    <t>img38.jpg</t>
  </si>
  <si>
    <t>img380.jpg</t>
  </si>
  <si>
    <t>img381.jpg</t>
  </si>
  <si>
    <t>img382.jpg</t>
  </si>
  <si>
    <t>img383.jpg</t>
  </si>
  <si>
    <t>img384.jpg</t>
  </si>
  <si>
    <t>img385.jpg</t>
  </si>
  <si>
    <t>img386.jpg</t>
  </si>
  <si>
    <t>img387.jpg</t>
  </si>
  <si>
    <t>img388.jpg</t>
  </si>
  <si>
    <t>img389.jpg</t>
  </si>
  <si>
    <t>img39.jpg</t>
  </si>
  <si>
    <t>img390.jpg</t>
  </si>
  <si>
    <t>img391.jpg</t>
  </si>
  <si>
    <t>img392.jpg</t>
  </si>
  <si>
    <t>img393.jpg</t>
  </si>
  <si>
    <t>img394.jpg</t>
  </si>
  <si>
    <t>img395.jpg</t>
  </si>
  <si>
    <t>img396.jpg</t>
  </si>
  <si>
    <t>img397.jpg</t>
  </si>
  <si>
    <t>img398.jpg</t>
  </si>
  <si>
    <t>img399.jpg</t>
  </si>
  <si>
    <t>img4.jpg</t>
  </si>
  <si>
    <t>img40.jpg</t>
  </si>
  <si>
    <t>img400.jpg</t>
  </si>
  <si>
    <t>img401.jpg</t>
  </si>
  <si>
    <t>img402.jpg</t>
  </si>
  <si>
    <t>img403.jpg</t>
  </si>
  <si>
    <t>img404.jpg</t>
  </si>
  <si>
    <t>img405.jpg</t>
  </si>
  <si>
    <t>img406.jpg</t>
  </si>
  <si>
    <t>img407.jpg</t>
  </si>
  <si>
    <t>img408.jpg</t>
  </si>
  <si>
    <t>img409.jpg</t>
  </si>
  <si>
    <t>img41.jpg</t>
  </si>
  <si>
    <t>img410.jpg</t>
  </si>
  <si>
    <t>img411.jpg</t>
  </si>
  <si>
    <t>img412.jpg</t>
  </si>
  <si>
    <t>img413.jpg</t>
  </si>
  <si>
    <t>img414.jpg</t>
  </si>
  <si>
    <t>img415.jpg</t>
  </si>
  <si>
    <t>img416.jpg</t>
  </si>
  <si>
    <t>img417.jpg</t>
  </si>
  <si>
    <t>img418.jpg</t>
  </si>
  <si>
    <t>img419.jpg</t>
  </si>
  <si>
    <t>img42.jpg</t>
  </si>
  <si>
    <t>img420.jpg</t>
  </si>
  <si>
    <t>img421.jpg</t>
  </si>
  <si>
    <t>img422.jpg</t>
  </si>
  <si>
    <t>img423.jpg</t>
  </si>
  <si>
    <t>img424.jpg</t>
  </si>
  <si>
    <t>img425.jpg</t>
  </si>
  <si>
    <t>img426.jpg</t>
  </si>
  <si>
    <t>img427.jpg</t>
  </si>
  <si>
    <t>img428.jpg</t>
  </si>
  <si>
    <t>img429.jpg</t>
  </si>
  <si>
    <t>img43.jpg</t>
  </si>
  <si>
    <t>img430.jpg</t>
  </si>
  <si>
    <t>img431.jpg</t>
  </si>
  <si>
    <t>img432.jpg</t>
  </si>
  <si>
    <t>img433.jpg</t>
  </si>
  <si>
    <t>img434.jpg</t>
  </si>
  <si>
    <t>img435.jpg</t>
  </si>
  <si>
    <t>img436.jpg</t>
  </si>
  <si>
    <t>img437.jpg</t>
  </si>
  <si>
    <t>img438.jpg</t>
  </si>
  <si>
    <t>img439.jpg</t>
  </si>
  <si>
    <t>img44.jpg</t>
  </si>
  <si>
    <t>img440.jpg</t>
  </si>
  <si>
    <t>img441.jpg</t>
  </si>
  <si>
    <t>img442.jpg</t>
  </si>
  <si>
    <t>img443.jpg</t>
  </si>
  <si>
    <t>img444.jpg</t>
  </si>
  <si>
    <t>img445.jpg</t>
  </si>
  <si>
    <t>img446.jpg</t>
  </si>
  <si>
    <t>img447.jpg</t>
  </si>
  <si>
    <t>img448.jpg</t>
  </si>
  <si>
    <t>img449.jpg</t>
  </si>
  <si>
    <t>img45.jpg</t>
  </si>
  <si>
    <t>img450.jpg</t>
  </si>
  <si>
    <t>img451.jpg</t>
  </si>
  <si>
    <t>img452.jpg</t>
  </si>
  <si>
    <t>img453.jpg</t>
  </si>
  <si>
    <t>img454.jpg</t>
  </si>
  <si>
    <t>img455.jpg</t>
  </si>
  <si>
    <t>img456.jpg</t>
  </si>
  <si>
    <t>img457.jpg</t>
  </si>
  <si>
    <t>img46.jpg</t>
  </si>
  <si>
    <t>img47.jpg</t>
  </si>
  <si>
    <t>img48.jpg</t>
  </si>
  <si>
    <t>img49.jpg</t>
  </si>
  <si>
    <t>img5.jpg</t>
  </si>
  <si>
    <t>img50.jpg</t>
  </si>
  <si>
    <t>img51.jpg</t>
  </si>
  <si>
    <t>img52.jpg</t>
  </si>
  <si>
    <t>img53.jpg</t>
  </si>
  <si>
    <t>img54.jpg</t>
  </si>
  <si>
    <t>img55.jpg</t>
  </si>
  <si>
    <t>img56.jpg</t>
  </si>
  <si>
    <t>img57.jpg</t>
  </si>
  <si>
    <t>img58.jpg</t>
  </si>
  <si>
    <t>img59.jpg</t>
  </si>
  <si>
    <t>img6.jpg</t>
  </si>
  <si>
    <t>img60.jpg</t>
  </si>
  <si>
    <t>img61.jpg</t>
  </si>
  <si>
    <t>img62.jpg</t>
  </si>
  <si>
    <t>img63.jpg</t>
  </si>
  <si>
    <t>img64.jpg</t>
  </si>
  <si>
    <t>img65.jpg</t>
  </si>
  <si>
    <t>img66.jpg</t>
  </si>
  <si>
    <t>img67.jpg</t>
  </si>
  <si>
    <t>img68.jpg</t>
  </si>
  <si>
    <t>img69.jpg</t>
  </si>
  <si>
    <t>img7.jpg</t>
  </si>
  <si>
    <t>img70.jpg</t>
  </si>
  <si>
    <t>img71.jpg</t>
  </si>
  <si>
    <t>img72.jpg</t>
  </si>
  <si>
    <t>img73.jpg</t>
  </si>
  <si>
    <t>img74.jpg</t>
  </si>
  <si>
    <t>img75.jpg</t>
  </si>
  <si>
    <t>img76.jpg</t>
  </si>
  <si>
    <t>img77.jpg</t>
  </si>
  <si>
    <t>img78.jpg</t>
  </si>
  <si>
    <t>img79.jpg</t>
  </si>
  <si>
    <t>img8.jpg</t>
  </si>
  <si>
    <t>img80.jpg</t>
  </si>
  <si>
    <t>img81.jpg</t>
  </si>
  <si>
    <t>img82.jpg</t>
  </si>
  <si>
    <t>img83.jpg</t>
  </si>
  <si>
    <t>img84.jpg</t>
  </si>
  <si>
    <t>img85.jpg</t>
  </si>
  <si>
    <t>img86.jpg</t>
  </si>
  <si>
    <t>img87.jpg</t>
  </si>
  <si>
    <t>img88.jpg</t>
  </si>
  <si>
    <t>img89.jpg</t>
  </si>
  <si>
    <t>img9.jpg</t>
  </si>
  <si>
    <t>img90.jpg</t>
  </si>
  <si>
    <t>img91.jpg</t>
  </si>
  <si>
    <t>img92.jpg</t>
  </si>
  <si>
    <t>img93.jpg</t>
  </si>
  <si>
    <t>img94.jpg</t>
  </si>
  <si>
    <t>img95.jpg</t>
  </si>
  <si>
    <t>img96.jpg</t>
  </si>
  <si>
    <t>img97.jpg</t>
  </si>
  <si>
    <t>img98.jpg</t>
  </si>
  <si>
    <t>img99.jpg</t>
  </si>
  <si>
    <t>img140</t>
  </si>
  <si>
    <t>img146</t>
  </si>
  <si>
    <t>img229</t>
  </si>
  <si>
    <t>Max. right</t>
  </si>
  <si>
    <t>Max. all</t>
  </si>
  <si>
    <t>1 = red cross</t>
  </si>
  <si>
    <t>2 = left arrow</t>
  </si>
  <si>
    <t>3 = green arrow</t>
  </si>
  <si>
    <t>4 = right arrow</t>
  </si>
  <si>
    <t>Symbol list</t>
  </si>
  <si>
    <t>1.3 = Left Arrow</t>
  </si>
  <si>
    <t>3.1 = Right Arrow</t>
  </si>
  <si>
    <t>3 = Red Cross</t>
  </si>
  <si>
    <t>1 = Green Arrow</t>
  </si>
  <si>
    <t>33 = R &amp; G</t>
  </si>
  <si>
    <t>5 = end</t>
  </si>
  <si>
    <t>RealSymbol</t>
  </si>
  <si>
    <t>pass</t>
  </si>
  <si>
    <t>hir rate</t>
  </si>
  <si>
    <t>0 Počet</t>
  </si>
  <si>
    <t>1 Počet</t>
  </si>
  <si>
    <t>2 Počet</t>
  </si>
  <si>
    <t>3 Počet</t>
  </si>
  <si>
    <t>4 Počet</t>
  </si>
  <si>
    <t>5 Počet</t>
  </si>
  <si>
    <t>Celkový počet</t>
  </si>
  <si>
    <t>bad image</t>
  </si>
  <si>
    <t>red &amp; green</t>
  </si>
  <si>
    <t>right arrow</t>
  </si>
  <si>
    <t>green arrow</t>
  </si>
  <si>
    <t>left arrow</t>
  </si>
  <si>
    <t>red cross</t>
  </si>
  <si>
    <t>none</t>
  </si>
  <si>
    <t>img293</t>
  </si>
  <si>
    <t>img295</t>
  </si>
  <si>
    <t>img298</t>
  </si>
  <si>
    <t>img300</t>
  </si>
  <si>
    <t>img309</t>
  </si>
  <si>
    <t>img338</t>
  </si>
  <si>
    <t>img340</t>
  </si>
  <si>
    <t>img342</t>
  </si>
  <si>
    <t>img321</t>
  </si>
  <si>
    <t>img315</t>
  </si>
  <si>
    <t>img75</t>
  </si>
  <si>
    <t>Yellow Arrow to the Left</t>
  </si>
  <si>
    <t>Green Arrow</t>
  </si>
  <si>
    <t>Red Cross</t>
  </si>
  <si>
    <t>Red &amp; Green - Green Component</t>
  </si>
  <si>
    <t>foulder 0525, img166</t>
  </si>
  <si>
    <t>foulder 0603 / img344</t>
  </si>
  <si>
    <t>Transposed</t>
  </si>
  <si>
    <t>bad captured images</t>
  </si>
  <si>
    <t>Pass</t>
  </si>
  <si>
    <t>img263</t>
  </si>
  <si>
    <t>img458.jpg</t>
  </si>
  <si>
    <t>img459.jpg</t>
  </si>
  <si>
    <t>img460.jpg</t>
  </si>
  <si>
    <t>img461.jpg</t>
  </si>
  <si>
    <t>img462.jpg</t>
  </si>
  <si>
    <t>img463.jpg</t>
  </si>
  <si>
    <t>img464.jpg</t>
  </si>
  <si>
    <t>img465.jpg</t>
  </si>
  <si>
    <t>img466.jpg</t>
  </si>
  <si>
    <t>img467.jpg</t>
  </si>
  <si>
    <t>img468.jpg</t>
  </si>
  <si>
    <t>img469.jpg</t>
  </si>
  <si>
    <t>img470.jpg</t>
  </si>
  <si>
    <t>img471.jpg</t>
  </si>
  <si>
    <t>img472.jpg</t>
  </si>
  <si>
    <t>img473.jpg</t>
  </si>
  <si>
    <t>img474.jpg</t>
  </si>
  <si>
    <t>img475.jpg</t>
  </si>
  <si>
    <t>img476.jpg</t>
  </si>
  <si>
    <t>img477.jpg</t>
  </si>
  <si>
    <t>img478.jpg</t>
  </si>
  <si>
    <t>img479.jpg</t>
  </si>
  <si>
    <t>img480.jpg</t>
  </si>
  <si>
    <t>img481.jpg</t>
  </si>
  <si>
    <t>img482.jpg</t>
  </si>
  <si>
    <t>img483.jpg</t>
  </si>
  <si>
    <t>img484.jpg</t>
  </si>
  <si>
    <t>img485.jpg</t>
  </si>
  <si>
    <t>img486.jpg</t>
  </si>
  <si>
    <t>img487.jpg</t>
  </si>
  <si>
    <t>img488.jpg</t>
  </si>
  <si>
    <t>img489.jpg</t>
  </si>
  <si>
    <t>img490.jpg</t>
  </si>
  <si>
    <t>img491.jpg</t>
  </si>
  <si>
    <t>img492.jpg</t>
  </si>
  <si>
    <t>img493.jpg</t>
  </si>
  <si>
    <t>img494.jpg</t>
  </si>
  <si>
    <t>img495.jpg</t>
  </si>
  <si>
    <t>img496.jpg</t>
  </si>
  <si>
    <t>img497.jpg</t>
  </si>
  <si>
    <t>img498.jpg</t>
  </si>
  <si>
    <t>img499.jpg</t>
  </si>
  <si>
    <t>img500.jpg</t>
  </si>
  <si>
    <t>img501.jpg</t>
  </si>
  <si>
    <t>img502.jpg</t>
  </si>
  <si>
    <t>img503.jpg</t>
  </si>
  <si>
    <t>img504.jpg</t>
  </si>
  <si>
    <t>img505.jpg</t>
  </si>
  <si>
    <t>img506.jpg</t>
  </si>
  <si>
    <t>img507.jpg</t>
  </si>
  <si>
    <t>img508.jpg</t>
  </si>
  <si>
    <t>img509.jpg</t>
  </si>
  <si>
    <t>img510.jpg</t>
  </si>
  <si>
    <t>img511.jpg</t>
  </si>
  <si>
    <t>img512.jpg</t>
  </si>
  <si>
    <t>img513.jpg</t>
  </si>
  <si>
    <t>img514.jpg</t>
  </si>
  <si>
    <t>img515.jpg</t>
  </si>
  <si>
    <t>img516.jpg</t>
  </si>
  <si>
    <t>img517.jpg</t>
  </si>
  <si>
    <t>img518.jpg</t>
  </si>
  <si>
    <t>img519.jpg</t>
  </si>
  <si>
    <t>img520.jpg</t>
  </si>
  <si>
    <t>img521.jpg</t>
  </si>
  <si>
    <t>img522.jpg</t>
  </si>
  <si>
    <t>img523.jpg</t>
  </si>
  <si>
    <t>img524.jpg</t>
  </si>
  <si>
    <t>img525.jpg</t>
  </si>
  <si>
    <t>img526.jpg</t>
  </si>
  <si>
    <t>img527.jpg</t>
  </si>
  <si>
    <t>img528.jpg</t>
  </si>
  <si>
    <t>img529.jpg</t>
  </si>
  <si>
    <t>img530.jpg</t>
  </si>
  <si>
    <t>img531.jpg</t>
  </si>
  <si>
    <t>img532.jpg</t>
  </si>
  <si>
    <t>img533.jpg</t>
  </si>
  <si>
    <t>img534.jpg</t>
  </si>
  <si>
    <t>img535.jpg</t>
  </si>
  <si>
    <t>img536.jpg</t>
  </si>
  <si>
    <t>img537.jpg</t>
  </si>
  <si>
    <t>img538.jpg</t>
  </si>
  <si>
    <t>img539.jpg</t>
  </si>
  <si>
    <t>img540.jpg</t>
  </si>
  <si>
    <t>img541.jpg</t>
  </si>
  <si>
    <t>img542.jpg</t>
  </si>
  <si>
    <t>img543.jpg</t>
  </si>
  <si>
    <t>img544.jpg</t>
  </si>
  <si>
    <t>img545.jpg</t>
  </si>
  <si>
    <t>img546.jpg</t>
  </si>
  <si>
    <t>img547.jpg</t>
  </si>
  <si>
    <t>img548.jpg</t>
  </si>
  <si>
    <t>img549.jpg</t>
  </si>
  <si>
    <t>img550.jpg</t>
  </si>
  <si>
    <t>img551.jpg</t>
  </si>
  <si>
    <t>img552.jpg</t>
  </si>
  <si>
    <t>img553.jpg</t>
  </si>
  <si>
    <t>img554.jpg</t>
  </si>
  <si>
    <t>img555.jpg</t>
  </si>
  <si>
    <t>img556.jpg</t>
  </si>
  <si>
    <t>img557.jpg</t>
  </si>
  <si>
    <t>img558.jpg</t>
  </si>
  <si>
    <t>img559.jpg</t>
  </si>
  <si>
    <t>img560.jpg</t>
  </si>
  <si>
    <t>img561.jpg</t>
  </si>
  <si>
    <t>img562.jpg</t>
  </si>
  <si>
    <t>img563.jpg</t>
  </si>
  <si>
    <t>img564.jpg</t>
  </si>
  <si>
    <t>img565.jpg</t>
  </si>
  <si>
    <t>img566.jpg</t>
  </si>
  <si>
    <t>img567.jpg</t>
  </si>
  <si>
    <t>img568.jpg</t>
  </si>
  <si>
    <t>img569.jpg</t>
  </si>
  <si>
    <t>img570.jpg</t>
  </si>
  <si>
    <t>img571.jpg</t>
  </si>
  <si>
    <t>img572.jpg</t>
  </si>
  <si>
    <t>img573.jpg</t>
  </si>
  <si>
    <t>img574.jpg</t>
  </si>
  <si>
    <t>img575.jpg</t>
  </si>
  <si>
    <t>img576.jpg</t>
  </si>
  <si>
    <t>img577.jpg</t>
  </si>
  <si>
    <t>img578.jpg</t>
  </si>
  <si>
    <t>img579.jpg</t>
  </si>
  <si>
    <t>img580.jpg</t>
  </si>
  <si>
    <t>img581.jpg</t>
  </si>
  <si>
    <t>img582.jpg</t>
  </si>
  <si>
    <t>img583.jpg</t>
  </si>
  <si>
    <t>img584.jpg</t>
  </si>
  <si>
    <t>img585.jpg</t>
  </si>
  <si>
    <t>img586.jpg</t>
  </si>
  <si>
    <t>img587.jpg</t>
  </si>
  <si>
    <t>img588.jpg</t>
  </si>
  <si>
    <t>img589.jpg</t>
  </si>
  <si>
    <t>img590.jpg</t>
  </si>
  <si>
    <t>img591.jpg</t>
  </si>
  <si>
    <t>img592.jpg</t>
  </si>
  <si>
    <t>img593.jpg</t>
  </si>
  <si>
    <t>img594.jpg</t>
  </si>
  <si>
    <t>img595.jpg</t>
  </si>
  <si>
    <t>img596.jpg</t>
  </si>
  <si>
    <t>img597.jpg</t>
  </si>
  <si>
    <t>img598.jpg</t>
  </si>
  <si>
    <t>img599.jpg</t>
  </si>
  <si>
    <t>img600.jpg</t>
  </si>
  <si>
    <t>img601.jpg</t>
  </si>
  <si>
    <t>img602.jpg</t>
  </si>
  <si>
    <t>img603.jpg</t>
  </si>
  <si>
    <t>img604.jpg</t>
  </si>
  <si>
    <t>img605.jpg</t>
  </si>
  <si>
    <t>img606.jpg</t>
  </si>
  <si>
    <t>img607.jpg</t>
  </si>
  <si>
    <t>img608.jpg</t>
  </si>
  <si>
    <t>img609.jpg</t>
  </si>
  <si>
    <t>img610.jpg</t>
  </si>
  <si>
    <t>img611.jpg</t>
  </si>
  <si>
    <t>img612.jpg</t>
  </si>
  <si>
    <t>img613.jpg</t>
  </si>
  <si>
    <t>img614.jpg</t>
  </si>
  <si>
    <t>img615.jpg</t>
  </si>
  <si>
    <t>img616.jpg</t>
  </si>
  <si>
    <t>img617.jpg</t>
  </si>
  <si>
    <t>img618.jpg</t>
  </si>
  <si>
    <t>img619.jpg</t>
  </si>
  <si>
    <t>img620.jpg</t>
  </si>
  <si>
    <t>img621.jpg</t>
  </si>
  <si>
    <t>img622.jpg</t>
  </si>
  <si>
    <t>img623.jpg</t>
  </si>
  <si>
    <t>img624.jpg</t>
  </si>
  <si>
    <t>img625.jpg</t>
  </si>
  <si>
    <t>img626.jpg</t>
  </si>
  <si>
    <t>img627.jpg</t>
  </si>
  <si>
    <t>img628.jpg</t>
  </si>
  <si>
    <t>img629.jpg</t>
  </si>
  <si>
    <t>img630.jpg</t>
  </si>
  <si>
    <t>img631.jpg</t>
  </si>
  <si>
    <t>img632.jpg</t>
  </si>
  <si>
    <t>img633.jpg</t>
  </si>
  <si>
    <t>img634.jpg</t>
  </si>
  <si>
    <t>img635.jpg</t>
  </si>
  <si>
    <t>img636.jpg</t>
  </si>
  <si>
    <t>img637.jpg</t>
  </si>
  <si>
    <t>img638.jpg</t>
  </si>
  <si>
    <t>img639.jpg</t>
  </si>
  <si>
    <t>img640.jpg</t>
  </si>
  <si>
    <t>img641.jpg</t>
  </si>
  <si>
    <t>img642.jpg</t>
  </si>
  <si>
    <t>img643.jpg</t>
  </si>
  <si>
    <t>img644.jpg</t>
  </si>
  <si>
    <t>img645.jpg</t>
  </si>
  <si>
    <t>img646.jpg</t>
  </si>
  <si>
    <t>img647.jpg</t>
  </si>
  <si>
    <t>img648.jpg</t>
  </si>
  <si>
    <t>img649.jpg</t>
  </si>
  <si>
    <t>img650.jpg</t>
  </si>
  <si>
    <t>img651.jpg</t>
  </si>
  <si>
    <t>img652.jpg</t>
  </si>
  <si>
    <t>img653.jpg</t>
  </si>
  <si>
    <t>img654.jpg</t>
  </si>
  <si>
    <t>img655.jpg</t>
  </si>
  <si>
    <t>img656.jpg</t>
  </si>
  <si>
    <t>img657.jpg</t>
  </si>
  <si>
    <t>img658.jpg</t>
  </si>
  <si>
    <t>img659.jpg</t>
  </si>
  <si>
    <t>img660.jpg</t>
  </si>
  <si>
    <t>img661.jpg</t>
  </si>
  <si>
    <t>img662.jpg</t>
  </si>
  <si>
    <t>img663.jpg</t>
  </si>
  <si>
    <t>img664.jpg</t>
  </si>
  <si>
    <t>Real</t>
  </si>
  <si>
    <t>errror</t>
  </si>
  <si>
    <t>error</t>
  </si>
  <si>
    <t>Inf Počet</t>
  </si>
  <si>
    <t>it should be corrected in the code</t>
  </si>
  <si>
    <t>errors occurred bycause there are the same number of probability of two different blobs</t>
  </si>
  <si>
    <t>without distorted image in the example set for the green arrow</t>
  </si>
  <si>
    <t>without distorted images in the examples set for the green and yellow arrow</t>
  </si>
  <si>
    <t>without any distorted image in the example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</si>
</sst>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#,##0.0"/>
    <numFmt numFmtId="167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66" fontId="3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3" fontId="0" fillId="0" borderId="0" xfId="0" applyNumberFormat="1" applyAlignment="1">
      <alignment horizontal="right"/>
    </xf>
    <xf numFmtId="166" fontId="4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0" fillId="2" borderId="0" xfId="0" applyNumberFormat="1" applyFill="1" applyAlignment="1">
      <alignment horizontal="right"/>
    </xf>
    <xf numFmtId="0" fontId="0" fillId="2" borderId="0" xfId="0" applyFill="1"/>
    <xf numFmtId="166" fontId="6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right"/>
    </xf>
    <xf numFmtId="0" fontId="7" fillId="0" borderId="0" xfId="0" applyFont="1"/>
    <xf numFmtId="167" fontId="0" fillId="2" borderId="0" xfId="0" applyNumberFormat="1" applyFill="1"/>
    <xf numFmtId="0" fontId="8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0" xfId="0" applyFill="1" applyAlignment="1">
      <alignment horizontal="right"/>
    </xf>
    <xf numFmtId="165" fontId="4" fillId="2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0" xfId="0" applyFont="1" applyFill="1"/>
    <xf numFmtId="164" fontId="9" fillId="0" borderId="0" xfId="0" applyNumberFormat="1" applyFont="1" applyFill="1"/>
    <xf numFmtId="164" fontId="8" fillId="0" borderId="0" xfId="0" applyNumberFormat="1" applyFont="1" applyFill="1"/>
    <xf numFmtId="0" fontId="8" fillId="0" borderId="1" xfId="0" applyFont="1" applyFill="1" applyBorder="1"/>
    <xf numFmtId="164" fontId="8" fillId="0" borderId="1" xfId="0" applyNumberFormat="1" applyFont="1" applyFill="1" applyBorder="1"/>
    <xf numFmtId="0" fontId="8" fillId="0" borderId="0" xfId="0" applyFont="1" applyBorder="1"/>
    <xf numFmtId="0" fontId="8" fillId="0" borderId="2" xfId="0" applyFont="1" applyBorder="1"/>
    <xf numFmtId="0" fontId="8" fillId="0" borderId="0" xfId="0" applyFont="1"/>
    <xf numFmtId="0" fontId="0" fillId="0" borderId="0" xfId="0" applyNumberFormat="1"/>
    <xf numFmtId="165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4" fillId="2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'Test 2'!$V$1:$V$6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('Test 2'!$O$23,'Test 2'!$O$116,'Test 2'!$O$230,'Test 2'!$O$306,'Test 2'!$O$357,'Test 2'!$O$465)</c:f>
              <c:numCache>
                <c:formatCode>0.0%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0.97345132743362828</c:v>
                </c:pt>
                <c:pt idx="3">
                  <c:v>0.90410958904109584</c:v>
                </c:pt>
                <c:pt idx="4">
                  <c:v>0.8571428571428571</c:v>
                </c:pt>
                <c:pt idx="5">
                  <c:v>0.79411764705882348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4544"/>
        <c:axId val="53199616"/>
      </c:barChart>
      <c:catAx>
        <c:axId val="4836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53199616"/>
        <c:crosses val="autoZero"/>
        <c:auto val="1"/>
        <c:lblAlgn val="ctr"/>
        <c:lblOffset val="100"/>
        <c:noMultiLvlLbl val="0"/>
      </c:catAx>
      <c:valAx>
        <c:axId val="53199616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4836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'Test 2'!$V$1:$V$6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('Test 4'!$O$22,'Test 4'!$O$115,'Test 4'!$O$229,'Test 4'!$O$303,'Test 4'!$O$353,'Test 4'!$O$457)</c:f>
              <c:numCache>
                <c:formatCode>0.0%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0.99115044247787609</c:v>
                </c:pt>
                <c:pt idx="3">
                  <c:v>0.90410958904109584</c:v>
                </c:pt>
                <c:pt idx="4">
                  <c:v>0.97959183673469385</c:v>
                </c:pt>
                <c:pt idx="5">
                  <c:v>0.80582524271844658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94784"/>
        <c:axId val="90022272"/>
      </c:barChart>
      <c:catAx>
        <c:axId val="10189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022272"/>
        <c:crosses val="autoZero"/>
        <c:auto val="1"/>
        <c:lblAlgn val="ctr"/>
        <c:lblOffset val="100"/>
        <c:noMultiLvlLbl val="0"/>
      </c:catAx>
      <c:valAx>
        <c:axId val="9002227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10189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'Test 2'!$V$1:$V$6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('0603'!$O$22,'0603'!$O$115,'0603'!$O$229,'0603'!$O$303,'0603'!$O$353,'0603'!$O$457)</c:f>
              <c:numCache>
                <c:formatCode>0.0%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0.99115044247787609</c:v>
                </c:pt>
                <c:pt idx="3">
                  <c:v>0.98630136986301364</c:v>
                </c:pt>
                <c:pt idx="4">
                  <c:v>0.97959183673469385</c:v>
                </c:pt>
                <c:pt idx="5">
                  <c:v>0.80582524271844658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3056"/>
        <c:axId val="93214592"/>
      </c:barChart>
      <c:catAx>
        <c:axId val="932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932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Success Rate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pattFill prst="lgCheck">
                <a:fgClr>
                  <a:srgbClr val="FF0000"/>
                </a:fgClr>
                <a:bgClr>
                  <a:srgbClr val="00B050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'Test 2'!$V$1:$V$6</c:f>
              <c:strCache>
                <c:ptCount val="6"/>
                <c:pt idx="0">
                  <c:v>none</c:v>
                </c:pt>
                <c:pt idx="1">
                  <c:v>red cross</c:v>
                </c:pt>
                <c:pt idx="2">
                  <c:v>left arrow</c:v>
                </c:pt>
                <c:pt idx="3">
                  <c:v>green arrow</c:v>
                </c:pt>
                <c:pt idx="4">
                  <c:v>right arrow</c:v>
                </c:pt>
                <c:pt idx="5">
                  <c:v>red &amp; green</c:v>
                </c:pt>
              </c:strCache>
            </c:strRef>
          </c:cat>
          <c:val>
            <c:numRef>
              <c:f>('0527'!$O$3,'0527'!$O$236,'0527'!$O$313,'0527'!$O$404,'0527'!$O$503,'0527'!$O$668)</c:f>
              <c:numCache>
                <c:formatCode>0.0%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0.94736842105263153</c:v>
                </c:pt>
                <c:pt idx="3">
                  <c:v>1</c:v>
                </c:pt>
                <c:pt idx="4">
                  <c:v>0.98979591836734693</c:v>
                </c:pt>
                <c:pt idx="5">
                  <c:v>0.67682926829268297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21408"/>
        <c:axId val="97122944"/>
      </c:barChart>
      <c:catAx>
        <c:axId val="9712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7122944"/>
        <c:crosses val="autoZero"/>
        <c:auto val="1"/>
        <c:lblAlgn val="ctr"/>
        <c:lblOffset val="100"/>
        <c:noMultiLvlLbl val="0"/>
      </c:catAx>
      <c:valAx>
        <c:axId val="9712294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%" sourceLinked="0"/>
        <c:majorTickMark val="out"/>
        <c:minorTickMark val="none"/>
        <c:tickLblPos val="nextTo"/>
        <c:crossAx val="9712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8</xdr:row>
      <xdr:rowOff>166687</xdr:rowOff>
    </xdr:from>
    <xdr:to>
      <xdr:col>24</xdr:col>
      <xdr:colOff>190500</xdr:colOff>
      <xdr:row>23</xdr:row>
      <xdr:rowOff>52387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8</xdr:row>
      <xdr:rowOff>104775</xdr:rowOff>
    </xdr:from>
    <xdr:to>
      <xdr:col>24</xdr:col>
      <xdr:colOff>209550</xdr:colOff>
      <xdr:row>21</xdr:row>
      <xdr:rowOff>180975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15</xdr:row>
      <xdr:rowOff>85725</xdr:rowOff>
    </xdr:from>
    <xdr:to>
      <xdr:col>24</xdr:col>
      <xdr:colOff>200025</xdr:colOff>
      <xdr:row>28</xdr:row>
      <xdr:rowOff>161925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8</xdr:row>
      <xdr:rowOff>85725</xdr:rowOff>
    </xdr:from>
    <xdr:to>
      <xdr:col>24</xdr:col>
      <xdr:colOff>0</xdr:colOff>
      <xdr:row>21</xdr:row>
      <xdr:rowOff>161925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atternTest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tternTest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tternTest_1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tternTest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tternTest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opLeftCell="I1" zoomScaleNormal="100" workbookViewId="0">
      <selection activeCell="T37" sqref="T37"/>
    </sheetView>
  </sheetViews>
  <sheetFormatPr defaultRowHeight="15" x14ac:dyDescent="0.25"/>
  <cols>
    <col min="1" max="1" width="12.85546875" bestFit="1" customWidth="1"/>
    <col min="4" max="4" width="9.140625" style="1"/>
    <col min="6" max="6" width="9.140625" style="1"/>
    <col min="13" max="18" width="11.85546875" customWidth="1"/>
    <col min="19" max="19" width="12" bestFit="1" customWidth="1"/>
    <col min="20" max="20" width="7.5703125" bestFit="1" customWidth="1"/>
    <col min="21" max="22" width="11.28515625" bestFit="1" customWidth="1"/>
    <col min="23" max="24" width="11" bestFit="1" customWidth="1"/>
    <col min="25" max="25" width="8.85546875" bestFit="1" customWidth="1"/>
  </cols>
  <sheetData>
    <row r="1" spans="1:18" x14ac:dyDescent="0.25">
      <c r="A1" s="2"/>
      <c r="B1" s="2" t="s">
        <v>552</v>
      </c>
      <c r="C1" s="2"/>
      <c r="D1" s="3"/>
      <c r="E1" s="2"/>
      <c r="F1" s="3"/>
      <c r="G1" s="2"/>
      <c r="H1" s="2"/>
      <c r="I1" s="2"/>
      <c r="J1" s="2"/>
      <c r="K1" s="2"/>
      <c r="L1" s="2"/>
      <c r="M1" s="2" t="s">
        <v>558</v>
      </c>
      <c r="N1" s="2"/>
      <c r="O1" s="2"/>
      <c r="P1" s="2"/>
      <c r="Q1" s="2"/>
      <c r="R1" s="2"/>
    </row>
    <row r="2" spans="1:18" x14ac:dyDescent="0.25">
      <c r="A2" s="2"/>
      <c r="B2" s="2" t="s">
        <v>5</v>
      </c>
      <c r="C2" s="2" t="s">
        <v>6</v>
      </c>
      <c r="D2" s="44" t="s">
        <v>7</v>
      </c>
      <c r="E2" s="45" t="s">
        <v>8</v>
      </c>
      <c r="F2" s="44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/>
      <c r="M2" s="2"/>
      <c r="N2" s="2" t="s">
        <v>0</v>
      </c>
      <c r="O2" s="2" t="s">
        <v>1</v>
      </c>
      <c r="P2" s="2" t="s">
        <v>4</v>
      </c>
      <c r="Q2" s="2" t="s">
        <v>2</v>
      </c>
      <c r="R2" s="2" t="s">
        <v>3</v>
      </c>
    </row>
    <row r="3" spans="1:18" x14ac:dyDescent="0.25">
      <c r="A3" s="2" t="s">
        <v>0</v>
      </c>
      <c r="B3" s="4">
        <v>0.71699999999999997</v>
      </c>
      <c r="C3" s="4">
        <v>0.72619999999999996</v>
      </c>
      <c r="D3" s="46">
        <v>0.70850000000000002</v>
      </c>
      <c r="E3" s="47">
        <v>0.6663</v>
      </c>
      <c r="F3" s="46">
        <v>0.74150000000000005</v>
      </c>
      <c r="G3" s="4">
        <v>0.69220000000000004</v>
      </c>
      <c r="H3" s="4">
        <v>0.71589999999999998</v>
      </c>
      <c r="I3" s="4">
        <v>0.66200000000000003</v>
      </c>
      <c r="J3" s="4">
        <v>0.72289999999999999</v>
      </c>
      <c r="K3" s="4">
        <v>0.6794</v>
      </c>
      <c r="L3" s="2"/>
      <c r="M3" s="45" t="s">
        <v>5</v>
      </c>
      <c r="N3" s="47">
        <v>0.71699999999999997</v>
      </c>
      <c r="O3" s="47">
        <v>0.7712</v>
      </c>
      <c r="P3" s="47">
        <v>0.42</v>
      </c>
      <c r="Q3" s="47">
        <v>0.46189999999999998</v>
      </c>
      <c r="R3" s="47">
        <v>1.5707</v>
      </c>
    </row>
    <row r="4" spans="1:18" x14ac:dyDescent="0.25">
      <c r="A4" s="2" t="s">
        <v>1</v>
      </c>
      <c r="B4" s="4">
        <v>0.7712</v>
      </c>
      <c r="C4" s="4">
        <v>0.77549999999999997</v>
      </c>
      <c r="D4" s="46">
        <v>0.85140000000000005</v>
      </c>
      <c r="E4" s="47">
        <v>0.76470000000000005</v>
      </c>
      <c r="F4" s="46">
        <v>0.83360000000000001</v>
      </c>
      <c r="G4" s="4">
        <v>0.74380000000000002</v>
      </c>
      <c r="H4" s="4">
        <v>0.78580000000000005</v>
      </c>
      <c r="I4" s="4">
        <v>0.81630000000000003</v>
      </c>
      <c r="J4" s="4">
        <v>0.7984</v>
      </c>
      <c r="K4" s="4">
        <v>0.77739999999999998</v>
      </c>
      <c r="L4" s="2"/>
      <c r="M4" s="45" t="s">
        <v>6</v>
      </c>
      <c r="N4" s="47">
        <v>0.72619999999999996</v>
      </c>
      <c r="O4" s="47">
        <v>0.77549999999999997</v>
      </c>
      <c r="P4" s="47">
        <v>0.45750000000000002</v>
      </c>
      <c r="Q4" s="47">
        <v>0.49709999999999999</v>
      </c>
      <c r="R4" s="47">
        <v>1.5839000000000001</v>
      </c>
    </row>
    <row r="5" spans="1:18" x14ac:dyDescent="0.25">
      <c r="A5" s="2" t="s">
        <v>4</v>
      </c>
      <c r="B5" s="4">
        <v>0.42</v>
      </c>
      <c r="C5" s="4">
        <v>0.45750000000000002</v>
      </c>
      <c r="D5" s="46">
        <v>0.43390000000000001</v>
      </c>
      <c r="E5" s="47">
        <v>0.40350000000000003</v>
      </c>
      <c r="F5" s="46">
        <v>0.46350000000000002</v>
      </c>
      <c r="G5" s="4">
        <v>0.39529999999999998</v>
      </c>
      <c r="H5" s="4">
        <v>0.42680000000000001</v>
      </c>
      <c r="I5" s="4">
        <v>0.3992</v>
      </c>
      <c r="J5" s="4">
        <v>0.4219</v>
      </c>
      <c r="K5" s="4">
        <v>0.40949999999999998</v>
      </c>
      <c r="L5" s="2"/>
      <c r="M5" s="44" t="s">
        <v>7</v>
      </c>
      <c r="N5" s="46">
        <v>0.70850000000000002</v>
      </c>
      <c r="O5" s="46">
        <v>0.85140000000000005</v>
      </c>
      <c r="P5" s="46">
        <v>0.43390000000000001</v>
      </c>
      <c r="Q5" s="46">
        <v>0.50270000000000004</v>
      </c>
      <c r="R5" s="46">
        <v>1.9066000000000001</v>
      </c>
    </row>
    <row r="6" spans="1:18" x14ac:dyDescent="0.25">
      <c r="A6" s="2" t="s">
        <v>2</v>
      </c>
      <c r="B6" s="4">
        <v>0.46189999999999998</v>
      </c>
      <c r="C6" s="4">
        <v>0.49709999999999999</v>
      </c>
      <c r="D6" s="46">
        <v>0.50270000000000004</v>
      </c>
      <c r="E6" s="47">
        <v>0.36859999999999998</v>
      </c>
      <c r="F6" s="46">
        <v>0.49540000000000001</v>
      </c>
      <c r="G6" s="4">
        <v>0.43819999999999998</v>
      </c>
      <c r="H6" s="4">
        <v>0.4677</v>
      </c>
      <c r="I6" s="4">
        <v>0.42430000000000001</v>
      </c>
      <c r="J6" s="4">
        <v>0.47020000000000001</v>
      </c>
      <c r="K6" s="4">
        <v>0.38500000000000001</v>
      </c>
      <c r="L6" s="2"/>
      <c r="M6" s="45" t="s">
        <v>8</v>
      </c>
      <c r="N6" s="47">
        <v>0.6663</v>
      </c>
      <c r="O6" s="47">
        <v>0.76470000000000005</v>
      </c>
      <c r="P6" s="47">
        <v>0.40350000000000003</v>
      </c>
      <c r="Q6" s="47">
        <v>0.36859999999999998</v>
      </c>
      <c r="R6" s="47">
        <v>1.552</v>
      </c>
    </row>
    <row r="7" spans="1:18" x14ac:dyDescent="0.25">
      <c r="A7" s="2" t="s">
        <v>3</v>
      </c>
      <c r="B7" s="4">
        <v>1.5707</v>
      </c>
      <c r="C7" s="4">
        <v>1.5839000000000001</v>
      </c>
      <c r="D7" s="46">
        <v>1.9066000000000001</v>
      </c>
      <c r="E7" s="47">
        <v>1.552</v>
      </c>
      <c r="F7" s="46">
        <v>1.8105</v>
      </c>
      <c r="G7" s="4">
        <v>1.496</v>
      </c>
      <c r="H7" s="4">
        <v>1.6167</v>
      </c>
      <c r="I7" s="4">
        <v>1.7314000000000001</v>
      </c>
      <c r="J7" s="4">
        <v>1.6606000000000001</v>
      </c>
      <c r="K7" s="4">
        <v>1.5899000000000001</v>
      </c>
      <c r="L7" s="2"/>
      <c r="M7" s="44" t="s">
        <v>9</v>
      </c>
      <c r="N7" s="46">
        <v>0.74150000000000005</v>
      </c>
      <c r="O7" s="46">
        <v>0.83360000000000001</v>
      </c>
      <c r="P7" s="46">
        <v>0.46350000000000002</v>
      </c>
      <c r="Q7" s="46">
        <v>0.49540000000000001</v>
      </c>
      <c r="R7" s="46">
        <v>1.8105</v>
      </c>
    </row>
    <row r="8" spans="1:18" x14ac:dyDescent="0.25">
      <c r="A8" s="2"/>
      <c r="B8" s="2"/>
      <c r="C8" s="2"/>
      <c r="D8" s="3"/>
      <c r="E8" s="2"/>
      <c r="F8" s="3"/>
      <c r="G8" s="2"/>
      <c r="H8" s="2"/>
      <c r="I8" s="2"/>
      <c r="J8" s="2"/>
      <c r="K8" s="2"/>
      <c r="L8" s="2"/>
      <c r="M8" s="45" t="s">
        <v>10</v>
      </c>
      <c r="N8" s="47">
        <v>0.69220000000000004</v>
      </c>
      <c r="O8" s="47">
        <v>0.74380000000000002</v>
      </c>
      <c r="P8" s="47">
        <v>0.39529999999999998</v>
      </c>
      <c r="Q8" s="47">
        <v>0.43819999999999998</v>
      </c>
      <c r="R8" s="47">
        <v>1.496</v>
      </c>
    </row>
    <row r="9" spans="1:18" x14ac:dyDescent="0.25">
      <c r="A9" s="2"/>
      <c r="B9" s="2"/>
      <c r="C9" s="2"/>
      <c r="D9" s="3"/>
      <c r="E9" s="2"/>
      <c r="F9" s="3"/>
      <c r="G9" s="2"/>
      <c r="H9" s="2"/>
      <c r="I9" s="2"/>
      <c r="J9" s="2"/>
      <c r="K9" s="2"/>
      <c r="L9" s="2"/>
      <c r="M9" s="45" t="s">
        <v>11</v>
      </c>
      <c r="N9" s="47">
        <v>0.71589999999999998</v>
      </c>
      <c r="O9" s="47">
        <v>0.78580000000000005</v>
      </c>
      <c r="P9" s="47">
        <v>0.42680000000000001</v>
      </c>
      <c r="Q9" s="47">
        <v>0.4677</v>
      </c>
      <c r="R9" s="47">
        <v>1.6167</v>
      </c>
    </row>
    <row r="10" spans="1:18" x14ac:dyDescent="0.25">
      <c r="A10" s="2"/>
      <c r="B10" s="2"/>
      <c r="C10" s="2"/>
      <c r="D10" s="3"/>
      <c r="E10" s="2"/>
      <c r="F10" s="3"/>
      <c r="G10" s="2"/>
      <c r="H10" s="2"/>
      <c r="I10" s="2"/>
      <c r="J10" s="2"/>
      <c r="K10" s="2"/>
      <c r="L10" s="2"/>
      <c r="M10" s="48" t="s">
        <v>12</v>
      </c>
      <c r="N10" s="49">
        <v>0.66200000000000003</v>
      </c>
      <c r="O10" s="49">
        <v>0.81630000000000003</v>
      </c>
      <c r="P10" s="49">
        <v>0.3992</v>
      </c>
      <c r="Q10" s="49">
        <v>0.42430000000000001</v>
      </c>
      <c r="R10" s="49">
        <v>1.7314000000000001</v>
      </c>
    </row>
    <row r="11" spans="1:18" x14ac:dyDescent="0.25">
      <c r="A11" s="2"/>
      <c r="B11" s="2"/>
      <c r="C11" s="2"/>
      <c r="D11" s="3"/>
      <c r="E11" s="2"/>
      <c r="F11" s="3"/>
      <c r="G11" s="2"/>
      <c r="H11" s="2"/>
      <c r="I11" s="2"/>
      <c r="J11" s="2"/>
      <c r="K11" s="2"/>
      <c r="L11" s="2"/>
      <c r="M11" s="45" t="s">
        <v>14</v>
      </c>
      <c r="N11" s="47">
        <v>0.6794</v>
      </c>
      <c r="O11" s="47">
        <v>0.77739999999999998</v>
      </c>
      <c r="P11" s="47">
        <v>0.40949999999999998</v>
      </c>
      <c r="Q11" s="47">
        <v>0.38500000000000001</v>
      </c>
      <c r="R11" s="47">
        <v>1.5899000000000001</v>
      </c>
    </row>
    <row r="12" spans="1:18" x14ac:dyDescent="0.25">
      <c r="A12" s="2"/>
      <c r="B12" s="2"/>
      <c r="C12" s="2"/>
      <c r="D12" s="3"/>
      <c r="E12" s="2"/>
      <c r="F12" s="3"/>
      <c r="G12" s="2"/>
      <c r="H12" s="2"/>
      <c r="I12" s="2"/>
      <c r="J12" s="2"/>
      <c r="K12" s="2"/>
      <c r="L12" s="2"/>
      <c r="M12" s="48" t="s">
        <v>551</v>
      </c>
      <c r="N12" s="49">
        <v>0.75860000000000005</v>
      </c>
      <c r="O12" s="49">
        <v>0.72250000000000003</v>
      </c>
      <c r="P12" s="49">
        <v>0.44</v>
      </c>
      <c r="Q12" s="49">
        <v>0.53549999999999998</v>
      </c>
      <c r="R12" s="49">
        <v>1.4463999999999999</v>
      </c>
    </row>
    <row r="13" spans="1:18" x14ac:dyDescent="0.25">
      <c r="A13" s="2"/>
      <c r="B13" s="2"/>
      <c r="C13" s="2"/>
      <c r="D13" s="3"/>
      <c r="E13" s="2"/>
      <c r="F13" s="3"/>
      <c r="G13" s="2"/>
      <c r="H13" s="2"/>
      <c r="I13" s="2"/>
      <c r="J13" s="2"/>
      <c r="K13" s="2"/>
      <c r="L13" s="2"/>
      <c r="M13" s="45" t="s">
        <v>541</v>
      </c>
      <c r="N13" s="47">
        <v>0.68940000000000001</v>
      </c>
      <c r="O13" s="47">
        <v>0.75849999999999995</v>
      </c>
      <c r="P13" s="47">
        <v>0.4123</v>
      </c>
      <c r="Q13" s="47">
        <v>0.44940000000000002</v>
      </c>
      <c r="R13" s="47">
        <v>1.5345</v>
      </c>
    </row>
    <row r="14" spans="1:18" x14ac:dyDescent="0.25">
      <c r="A14" s="2"/>
      <c r="B14" s="2"/>
      <c r="C14" s="2"/>
      <c r="D14" s="3"/>
      <c r="E14" s="2"/>
      <c r="F14" s="3"/>
      <c r="G14" s="2"/>
      <c r="H14" s="2"/>
      <c r="I14" s="2"/>
      <c r="J14" s="2"/>
      <c r="K14" s="2"/>
      <c r="L14" s="2"/>
      <c r="M14" s="45" t="s">
        <v>542</v>
      </c>
      <c r="N14" s="47">
        <v>0.72289999999999999</v>
      </c>
      <c r="O14" s="47">
        <v>0.72940000000000005</v>
      </c>
      <c r="P14" s="47">
        <v>0.45250000000000001</v>
      </c>
      <c r="Q14" s="47">
        <v>0.49340000000000001</v>
      </c>
      <c r="R14" s="47">
        <v>1.4618</v>
      </c>
    </row>
    <row r="15" spans="1:18" x14ac:dyDescent="0.25">
      <c r="A15" s="2"/>
      <c r="B15" s="2"/>
      <c r="C15" s="2"/>
      <c r="D15" s="3"/>
      <c r="E15" s="2"/>
      <c r="F15" s="3"/>
      <c r="G15" s="2"/>
      <c r="H15" s="2"/>
      <c r="I15" s="2"/>
      <c r="J15" s="2"/>
      <c r="K15" s="2"/>
      <c r="L15" s="2"/>
      <c r="M15" s="45" t="s">
        <v>543</v>
      </c>
      <c r="N15" s="47">
        <v>0.72809999999999997</v>
      </c>
      <c r="O15" s="47">
        <v>0.70630000000000004</v>
      </c>
      <c r="P15" s="47">
        <v>0.442</v>
      </c>
      <c r="Q15" s="47">
        <v>0.49299999999999999</v>
      </c>
      <c r="R15" s="47">
        <v>1.4125000000000001</v>
      </c>
    </row>
    <row r="16" spans="1:18" x14ac:dyDescent="0.25">
      <c r="A16" s="2"/>
      <c r="B16" s="2"/>
      <c r="C16" s="2"/>
      <c r="D16" s="3"/>
      <c r="E16" s="2"/>
      <c r="F16" s="3"/>
      <c r="G16" s="2"/>
      <c r="H16" s="2"/>
      <c r="I16" s="2"/>
      <c r="J16" s="2"/>
      <c r="K16" s="2"/>
      <c r="L16" s="2"/>
      <c r="M16" s="45" t="s">
        <v>544</v>
      </c>
      <c r="N16" s="47">
        <v>0.70620000000000005</v>
      </c>
      <c r="O16" s="47">
        <v>0.68559999999999999</v>
      </c>
      <c r="P16" s="47">
        <v>0.42770000000000002</v>
      </c>
      <c r="Q16" s="47">
        <v>0.46100000000000002</v>
      </c>
      <c r="R16" s="47">
        <v>1.3735999999999999</v>
      </c>
    </row>
    <row r="17" spans="1:18" x14ac:dyDescent="0.25">
      <c r="A17" s="2"/>
      <c r="B17" s="2"/>
      <c r="C17" s="2"/>
      <c r="D17" s="3"/>
      <c r="E17" s="2"/>
      <c r="F17" s="3"/>
      <c r="G17" s="2"/>
      <c r="H17" s="2"/>
      <c r="I17" s="2"/>
      <c r="J17" s="2"/>
      <c r="K17" s="2"/>
      <c r="L17" s="2"/>
      <c r="M17" s="45" t="s">
        <v>545</v>
      </c>
      <c r="N17" s="47">
        <v>0.75070000000000003</v>
      </c>
      <c r="O17" s="47">
        <v>0.78710000000000002</v>
      </c>
      <c r="P17" s="47">
        <v>0.47270000000000001</v>
      </c>
      <c r="Q17" s="47">
        <v>0.51939999999999997</v>
      </c>
      <c r="R17" s="47">
        <v>1.6213</v>
      </c>
    </row>
    <row r="18" spans="1:18" x14ac:dyDescent="0.25">
      <c r="A18" s="2"/>
      <c r="B18" s="2"/>
      <c r="C18" s="2"/>
      <c r="D18" s="3"/>
      <c r="E18" s="2"/>
      <c r="F18" s="3"/>
      <c r="G18" s="2"/>
      <c r="H18" s="2"/>
      <c r="I18" s="2"/>
      <c r="J18" s="2"/>
      <c r="K18" s="2"/>
      <c r="L18" s="2"/>
      <c r="M18" s="45" t="s">
        <v>546</v>
      </c>
      <c r="N18" s="47">
        <v>0.71930000000000005</v>
      </c>
      <c r="O18" s="47">
        <v>0.74639999999999995</v>
      </c>
      <c r="P18" s="47">
        <v>0.42949999999999999</v>
      </c>
      <c r="Q18" s="47">
        <v>0.49270000000000003</v>
      </c>
      <c r="R18" s="47">
        <v>1.5026999999999999</v>
      </c>
    </row>
    <row r="19" spans="1:18" x14ac:dyDescent="0.25">
      <c r="A19" s="2"/>
      <c r="B19" s="2"/>
      <c r="C19" s="2"/>
      <c r="D19" s="3"/>
      <c r="E19" s="2"/>
      <c r="F19" s="3"/>
      <c r="G19" s="2"/>
      <c r="H19" s="2"/>
      <c r="I19" s="2"/>
      <c r="J19" s="2"/>
      <c r="K19" s="2"/>
      <c r="L19" s="2"/>
      <c r="M19" s="45" t="s">
        <v>547</v>
      </c>
      <c r="N19" s="47">
        <v>0.72209999999999996</v>
      </c>
      <c r="O19" s="47">
        <v>0.76160000000000005</v>
      </c>
      <c r="P19" s="47">
        <v>0.43969999999999998</v>
      </c>
      <c r="Q19" s="47">
        <v>0.50249999999999995</v>
      </c>
      <c r="R19" s="47">
        <v>1.5430999999999999</v>
      </c>
    </row>
    <row r="20" spans="1:18" x14ac:dyDescent="0.25">
      <c r="M20" s="48" t="s">
        <v>548</v>
      </c>
      <c r="N20" s="49">
        <v>0.72919999999999996</v>
      </c>
      <c r="O20" s="49">
        <v>0.75439999999999996</v>
      </c>
      <c r="P20" s="49">
        <v>0.4526</v>
      </c>
      <c r="Q20" s="49">
        <v>0.49740000000000001</v>
      </c>
      <c r="R20" s="49">
        <v>1.5235000000000001</v>
      </c>
    </row>
    <row r="21" spans="1:18" x14ac:dyDescent="0.25">
      <c r="M21" s="45" t="s">
        <v>549</v>
      </c>
      <c r="N21" s="47">
        <v>0.70909999999999995</v>
      </c>
      <c r="O21" s="47">
        <v>0.74050000000000005</v>
      </c>
      <c r="P21" s="47">
        <v>0.43159999999999998</v>
      </c>
      <c r="Q21" s="47">
        <v>0.43059999999999998</v>
      </c>
      <c r="R21" s="47">
        <v>1.4881</v>
      </c>
    </row>
    <row r="22" spans="1:18" x14ac:dyDescent="0.25">
      <c r="M22" s="45" t="s">
        <v>550</v>
      </c>
      <c r="N22" s="47">
        <v>0.68400000000000005</v>
      </c>
      <c r="O22" s="47">
        <v>0.7379</v>
      </c>
      <c r="P22" s="47">
        <v>0.41880000000000001</v>
      </c>
      <c r="Q22" s="47">
        <v>0.4284</v>
      </c>
      <c r="R22" s="47">
        <v>1.4817</v>
      </c>
    </row>
    <row r="24" spans="1:18" x14ac:dyDescent="0.25">
      <c r="A24" s="5"/>
      <c r="B24" s="5" t="s">
        <v>553</v>
      </c>
      <c r="C24" s="5"/>
      <c r="D24" s="5"/>
      <c r="E24" s="5"/>
      <c r="F24" s="5"/>
      <c r="G24" s="5">
        <v>603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5"/>
      <c r="B25" s="5" t="s">
        <v>15</v>
      </c>
      <c r="C25" s="5" t="s">
        <v>16</v>
      </c>
      <c r="D25" s="5" t="s">
        <v>17</v>
      </c>
      <c r="E25" s="5" t="s">
        <v>18</v>
      </c>
      <c r="F25" s="5" t="s">
        <v>19</v>
      </c>
      <c r="G25" s="5" t="s">
        <v>20</v>
      </c>
      <c r="H25" s="5" t="s">
        <v>21</v>
      </c>
      <c r="I25" s="5" t="s">
        <v>22</v>
      </c>
      <c r="J25" s="5" t="s">
        <v>23</v>
      </c>
      <c r="K25" s="5" t="s">
        <v>24</v>
      </c>
      <c r="L25" s="5"/>
      <c r="M25" s="5"/>
      <c r="N25" s="5" t="s">
        <v>0</v>
      </c>
      <c r="O25" s="5" t="s">
        <v>1</v>
      </c>
      <c r="P25" s="5" t="s">
        <v>4</v>
      </c>
      <c r="Q25" s="5" t="s">
        <v>2</v>
      </c>
      <c r="R25" s="5" t="s">
        <v>3</v>
      </c>
    </row>
    <row r="26" spans="1:18" x14ac:dyDescent="0.25">
      <c r="A26" s="5" t="s">
        <v>0</v>
      </c>
      <c r="B26" s="6">
        <v>0.74439999999999995</v>
      </c>
      <c r="C26" s="6">
        <v>0.75129999999999997</v>
      </c>
      <c r="D26" s="6">
        <v>0.74809999999999999</v>
      </c>
      <c r="E26" s="6">
        <v>0.72889999999999999</v>
      </c>
      <c r="F26" s="6">
        <v>0.74119999999999997</v>
      </c>
      <c r="G26" s="6">
        <v>0.70699999999999996</v>
      </c>
      <c r="H26" s="6">
        <v>0.7167</v>
      </c>
      <c r="I26" s="6">
        <v>0.71699999999999997</v>
      </c>
      <c r="J26" s="6">
        <v>0.70989999999999998</v>
      </c>
      <c r="K26" s="6">
        <v>0.70830000000000004</v>
      </c>
      <c r="L26" s="5"/>
      <c r="M26" s="5" t="s">
        <v>15</v>
      </c>
      <c r="N26" s="6">
        <v>0.74439999999999995</v>
      </c>
      <c r="O26" s="6">
        <v>0.79600000000000004</v>
      </c>
      <c r="P26" s="6">
        <v>0.45269999999999999</v>
      </c>
      <c r="Q26" s="6">
        <v>0.51629999999999998</v>
      </c>
      <c r="R26" s="6">
        <v>1.6519999999999999</v>
      </c>
    </row>
    <row r="27" spans="1:18" x14ac:dyDescent="0.25">
      <c r="A27" s="5" t="s">
        <v>1</v>
      </c>
      <c r="B27" s="6">
        <v>0.79600000000000004</v>
      </c>
      <c r="C27" s="6">
        <v>0.80359999999999998</v>
      </c>
      <c r="D27" s="6">
        <v>0.8044</v>
      </c>
      <c r="E27" s="6">
        <v>0.81969999999999998</v>
      </c>
      <c r="F27" s="6">
        <v>0.79339999999999999</v>
      </c>
      <c r="G27" s="6">
        <v>0.80740000000000001</v>
      </c>
      <c r="H27" s="6">
        <v>0.81940000000000002</v>
      </c>
      <c r="I27" s="6">
        <v>0.80800000000000005</v>
      </c>
      <c r="J27" s="6">
        <v>0.81179999999999997</v>
      </c>
      <c r="K27" s="6">
        <v>0.81169999999999998</v>
      </c>
      <c r="L27" s="5"/>
      <c r="M27" s="5" t="s">
        <v>16</v>
      </c>
      <c r="N27" s="6">
        <v>0.75129999999999997</v>
      </c>
      <c r="O27" s="6">
        <v>0.80359999999999998</v>
      </c>
      <c r="P27" s="6">
        <v>0.47239999999999999</v>
      </c>
      <c r="Q27" s="6">
        <v>0.52739999999999998</v>
      </c>
      <c r="R27" s="6">
        <v>1.6802999999999999</v>
      </c>
    </row>
    <row r="28" spans="1:18" x14ac:dyDescent="0.25">
      <c r="A28" s="5" t="s">
        <v>4</v>
      </c>
      <c r="B28" s="6">
        <v>0.45269999999999999</v>
      </c>
      <c r="C28" s="6">
        <v>0.47239999999999999</v>
      </c>
      <c r="D28" s="6">
        <v>0.45889999999999997</v>
      </c>
      <c r="E28" s="6">
        <v>0.44650000000000001</v>
      </c>
      <c r="F28" s="6">
        <v>0.46360000000000001</v>
      </c>
      <c r="G28" s="6">
        <v>0.4138</v>
      </c>
      <c r="H28" s="6">
        <v>0.42680000000000001</v>
      </c>
      <c r="I28" s="6">
        <v>0.42780000000000001</v>
      </c>
      <c r="J28" s="6">
        <v>0.43340000000000001</v>
      </c>
      <c r="K28" s="6">
        <v>0.42649999999999999</v>
      </c>
      <c r="L28" s="5"/>
      <c r="M28" s="5" t="s">
        <v>17</v>
      </c>
      <c r="N28" s="6">
        <v>0.74809999999999999</v>
      </c>
      <c r="O28" s="6">
        <v>0.8044</v>
      </c>
      <c r="P28" s="6">
        <v>0.45889999999999997</v>
      </c>
      <c r="Q28" s="6">
        <v>0.50260000000000005</v>
      </c>
      <c r="R28" s="6">
        <v>1.6831</v>
      </c>
    </row>
    <row r="29" spans="1:18" x14ac:dyDescent="0.25">
      <c r="A29" s="5" t="s">
        <v>2</v>
      </c>
      <c r="B29" s="6">
        <v>0.51629999999999998</v>
      </c>
      <c r="C29" s="6">
        <v>0.52739999999999998</v>
      </c>
      <c r="D29" s="6">
        <v>0.50260000000000005</v>
      </c>
      <c r="E29" s="6">
        <v>0.48699999999999999</v>
      </c>
      <c r="F29" s="6">
        <v>0.51180000000000003</v>
      </c>
      <c r="G29" s="6">
        <v>0.45679999999999998</v>
      </c>
      <c r="H29" s="6">
        <v>0.46500000000000002</v>
      </c>
      <c r="I29" s="6">
        <v>0.45600000000000002</v>
      </c>
      <c r="J29" s="6">
        <v>0.46229999999999999</v>
      </c>
      <c r="K29" s="6">
        <v>0.46439999999999998</v>
      </c>
      <c r="L29" s="5"/>
      <c r="M29" s="5" t="s">
        <v>18</v>
      </c>
      <c r="N29" s="6">
        <v>0.72889999999999999</v>
      </c>
      <c r="O29" s="6">
        <v>0.81969999999999998</v>
      </c>
      <c r="P29" s="6">
        <v>0.44650000000000001</v>
      </c>
      <c r="Q29" s="6">
        <v>0.48699999999999999</v>
      </c>
      <c r="R29" s="6">
        <v>1.7458</v>
      </c>
    </row>
    <row r="30" spans="1:18" x14ac:dyDescent="0.25">
      <c r="A30" s="5" t="s">
        <v>3</v>
      </c>
      <c r="B30" s="6">
        <v>1.6519999999999999</v>
      </c>
      <c r="C30" s="6">
        <v>1.6802999999999999</v>
      </c>
      <c r="D30" s="6">
        <v>1.6831</v>
      </c>
      <c r="E30" s="6">
        <v>1.7458</v>
      </c>
      <c r="F30" s="6">
        <v>1.6458999999999999</v>
      </c>
      <c r="G30" s="6">
        <v>1.6950000000000001</v>
      </c>
      <c r="H30" s="6">
        <v>1.7444999999999999</v>
      </c>
      <c r="I30" s="6">
        <v>1.6974</v>
      </c>
      <c r="J30" s="6">
        <v>1.7123999999999999</v>
      </c>
      <c r="K30" s="6">
        <v>1.712</v>
      </c>
      <c r="L30" s="5"/>
      <c r="M30" s="5" t="s">
        <v>19</v>
      </c>
      <c r="N30" s="6">
        <v>0.74119999999999997</v>
      </c>
      <c r="O30" s="6">
        <v>0.79339999999999999</v>
      </c>
      <c r="P30" s="6">
        <v>0.46360000000000001</v>
      </c>
      <c r="Q30" s="6">
        <v>0.51180000000000003</v>
      </c>
      <c r="R30" s="6">
        <v>1.6458999999999999</v>
      </c>
    </row>
    <row r="31" spans="1:18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 t="s">
        <v>20</v>
      </c>
      <c r="N31" s="6">
        <v>0.70699999999999996</v>
      </c>
      <c r="O31" s="6">
        <v>0.80740000000000001</v>
      </c>
      <c r="P31" s="6">
        <v>0.4138</v>
      </c>
      <c r="Q31" s="6">
        <v>0.45679999999999998</v>
      </c>
      <c r="R31" s="6">
        <v>1.6950000000000001</v>
      </c>
    </row>
    <row r="32" spans="1:18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 t="s">
        <v>21</v>
      </c>
      <c r="N32" s="6">
        <v>0.7167</v>
      </c>
      <c r="O32" s="6">
        <v>0.81940000000000002</v>
      </c>
      <c r="P32" s="6">
        <v>0.42680000000000001</v>
      </c>
      <c r="Q32" s="6">
        <v>0.46500000000000002</v>
      </c>
      <c r="R32" s="6">
        <v>1.7444999999999999</v>
      </c>
    </row>
    <row r="33" spans="1:1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 t="s">
        <v>22</v>
      </c>
      <c r="N33" s="6">
        <v>0.71699999999999997</v>
      </c>
      <c r="O33" s="6">
        <v>0.80800000000000005</v>
      </c>
      <c r="P33" s="6">
        <v>0.42780000000000001</v>
      </c>
      <c r="Q33" s="6">
        <v>0.45600000000000002</v>
      </c>
      <c r="R33" s="6">
        <v>1.6974</v>
      </c>
    </row>
    <row r="34" spans="1:1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s">
        <v>23</v>
      </c>
      <c r="N34" s="6">
        <v>0.70989999999999998</v>
      </c>
      <c r="O34" s="6">
        <v>0.81179999999999997</v>
      </c>
      <c r="P34" s="6">
        <v>0.43340000000000001</v>
      </c>
      <c r="Q34" s="6">
        <v>0.46229999999999999</v>
      </c>
      <c r="R34" s="6">
        <v>1.7123999999999999</v>
      </c>
    </row>
    <row r="35" spans="1:1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1" t="s">
        <v>24</v>
      </c>
      <c r="N35" s="22">
        <v>0.70830000000000004</v>
      </c>
      <c r="O35" s="22">
        <v>0.81169999999999998</v>
      </c>
      <c r="P35" s="22">
        <v>0.42649999999999999</v>
      </c>
      <c r="Q35" s="22">
        <v>0.46439999999999998</v>
      </c>
      <c r="R35" s="22">
        <v>1.712</v>
      </c>
    </row>
    <row r="36" spans="1:18" x14ac:dyDescent="0.25">
      <c r="M36" s="23" t="s">
        <v>510</v>
      </c>
      <c r="N36" s="24">
        <v>0.71630000000000005</v>
      </c>
      <c r="O36" s="24">
        <v>0.87670000000000003</v>
      </c>
      <c r="P36" s="24">
        <v>0.43</v>
      </c>
      <c r="Q36" s="24">
        <v>0.45700000000000002</v>
      </c>
      <c r="R36" s="24">
        <v>2.0790999999999999</v>
      </c>
    </row>
    <row r="37" spans="1:18" x14ac:dyDescent="0.25">
      <c r="M37" s="23" t="s">
        <v>561</v>
      </c>
      <c r="N37" s="24">
        <v>0.70789999999999997</v>
      </c>
      <c r="O37" s="24">
        <v>0.9032</v>
      </c>
      <c r="P37" s="24">
        <v>0.42</v>
      </c>
      <c r="Q37" s="24">
        <v>0.41720000000000002</v>
      </c>
      <c r="R37" s="24">
        <v>2.3300999999999998</v>
      </c>
    </row>
    <row r="39" spans="1:18" x14ac:dyDescent="0.25">
      <c r="A39" s="7"/>
      <c r="B39" s="7" t="s">
        <v>554</v>
      </c>
      <c r="C39" s="7"/>
      <c r="D39" s="7"/>
      <c r="E39" s="7"/>
      <c r="F39" s="7"/>
      <c r="G39" s="7">
        <v>603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8" t="s">
        <v>25</v>
      </c>
      <c r="C40" s="8" t="s">
        <v>26</v>
      </c>
      <c r="D40" s="8" t="s">
        <v>27</v>
      </c>
      <c r="E40" s="8" t="s">
        <v>28</v>
      </c>
      <c r="F40" s="8" t="s">
        <v>29</v>
      </c>
      <c r="G40" s="8" t="s">
        <v>30</v>
      </c>
      <c r="H40" s="8" t="s">
        <v>31</v>
      </c>
      <c r="I40" s="8" t="s">
        <v>32</v>
      </c>
      <c r="J40" s="8" t="s">
        <v>33</v>
      </c>
      <c r="K40" s="8" t="s">
        <v>34</v>
      </c>
      <c r="L40" s="7"/>
      <c r="M40" s="7"/>
      <c r="N40" s="7" t="s">
        <v>0</v>
      </c>
      <c r="O40" s="7" t="s">
        <v>1</v>
      </c>
      <c r="P40" s="7" t="s">
        <v>4</v>
      </c>
      <c r="Q40" s="7" t="s">
        <v>2</v>
      </c>
      <c r="R40" s="7" t="s">
        <v>3</v>
      </c>
    </row>
    <row r="41" spans="1:18" x14ac:dyDescent="0.25">
      <c r="A41" s="7" t="s">
        <v>0</v>
      </c>
      <c r="B41" s="8">
        <v>0.56820000000000004</v>
      </c>
      <c r="C41" s="8">
        <v>0.57379999999999998</v>
      </c>
      <c r="D41" s="8">
        <v>0.57120000000000004</v>
      </c>
      <c r="E41" s="8">
        <v>0.57930000000000004</v>
      </c>
      <c r="F41" s="8">
        <v>0.57440000000000002</v>
      </c>
      <c r="G41" s="8">
        <v>0.56479999999999997</v>
      </c>
      <c r="H41" s="8">
        <v>0.57199999999999995</v>
      </c>
      <c r="I41" s="8">
        <v>0.57750000000000001</v>
      </c>
      <c r="J41" s="8">
        <v>0.57709999999999995</v>
      </c>
      <c r="K41" s="8">
        <v>0.58199999999999996</v>
      </c>
      <c r="L41" s="7"/>
      <c r="M41" s="8" t="s">
        <v>25</v>
      </c>
      <c r="N41" s="8">
        <v>0.56820000000000004</v>
      </c>
      <c r="O41" s="8">
        <v>0.30609999999999998</v>
      </c>
      <c r="P41" s="8">
        <v>0.53979999999999995</v>
      </c>
      <c r="Q41" s="8">
        <v>0.27439999999999998</v>
      </c>
      <c r="R41" s="8">
        <v>1.0504</v>
      </c>
    </row>
    <row r="42" spans="1:18" x14ac:dyDescent="0.25">
      <c r="A42" s="7" t="s">
        <v>1</v>
      </c>
      <c r="B42" s="8">
        <v>0.30609999999999998</v>
      </c>
      <c r="C42" s="8">
        <v>0.31680000000000003</v>
      </c>
      <c r="D42" s="8">
        <v>0.34420000000000001</v>
      </c>
      <c r="E42" s="8">
        <v>0.32650000000000001</v>
      </c>
      <c r="F42" s="8">
        <v>0.379</v>
      </c>
      <c r="G42" s="8">
        <v>0.32879999999999998</v>
      </c>
      <c r="H42" s="8">
        <v>0.31950000000000001</v>
      </c>
      <c r="I42" s="8">
        <v>0.3634</v>
      </c>
      <c r="J42" s="8">
        <v>0.33189999999999997</v>
      </c>
      <c r="K42" s="8">
        <v>0.37390000000000001</v>
      </c>
      <c r="L42" s="7"/>
      <c r="M42" s="8" t="s">
        <v>26</v>
      </c>
      <c r="N42" s="8">
        <v>0.57379999999999998</v>
      </c>
      <c r="O42" s="8">
        <v>0.31680000000000003</v>
      </c>
      <c r="P42" s="8">
        <v>0.5373</v>
      </c>
      <c r="Q42" s="8">
        <v>0.29049999999999998</v>
      </c>
      <c r="R42" s="8">
        <v>1.0543</v>
      </c>
    </row>
    <row r="43" spans="1:18" x14ac:dyDescent="0.25">
      <c r="A43" s="7" t="s">
        <v>4</v>
      </c>
      <c r="B43" s="8">
        <v>0.53979999999999995</v>
      </c>
      <c r="C43" s="8">
        <v>0.5373</v>
      </c>
      <c r="D43" s="8">
        <v>0.55300000000000005</v>
      </c>
      <c r="E43" s="8">
        <v>0.56210000000000004</v>
      </c>
      <c r="F43" s="8">
        <v>0.55359999999999998</v>
      </c>
      <c r="G43" s="8">
        <v>0.54820000000000002</v>
      </c>
      <c r="H43" s="8">
        <v>0.55469999999999997</v>
      </c>
      <c r="I43" s="8">
        <v>0.55489999999999995</v>
      </c>
      <c r="J43" s="8">
        <v>0.54239999999999999</v>
      </c>
      <c r="K43" s="8">
        <v>0.56640000000000001</v>
      </c>
      <c r="L43" s="7"/>
      <c r="M43" s="8" t="s">
        <v>27</v>
      </c>
      <c r="N43" s="8">
        <v>0.57120000000000004</v>
      </c>
      <c r="O43" s="8">
        <v>0.34420000000000001</v>
      </c>
      <c r="P43" s="8">
        <v>0.55300000000000005</v>
      </c>
      <c r="Q43" s="8">
        <v>0.28949999999999998</v>
      </c>
      <c r="R43" s="8">
        <v>1.0688</v>
      </c>
    </row>
    <row r="44" spans="1:18" x14ac:dyDescent="0.25">
      <c r="A44" s="7" t="s">
        <v>2</v>
      </c>
      <c r="B44" s="8">
        <v>0.27439999999999998</v>
      </c>
      <c r="C44" s="8">
        <v>0.29049999999999998</v>
      </c>
      <c r="D44" s="8">
        <v>0.28949999999999998</v>
      </c>
      <c r="E44" s="8">
        <v>0.28610000000000002</v>
      </c>
      <c r="F44" s="8">
        <v>0.2883</v>
      </c>
      <c r="G44" s="8">
        <v>0.28289999999999998</v>
      </c>
      <c r="H44" s="8">
        <v>0.30030000000000001</v>
      </c>
      <c r="I44" s="8">
        <v>0.29870000000000002</v>
      </c>
      <c r="J44" s="8">
        <v>0.28660000000000002</v>
      </c>
      <c r="K44" s="8">
        <v>0.2969</v>
      </c>
      <c r="L44" s="7"/>
      <c r="M44" s="8" t="s">
        <v>28</v>
      </c>
      <c r="N44" s="8">
        <v>0.57930000000000004</v>
      </c>
      <c r="O44" s="8">
        <v>0.32650000000000001</v>
      </c>
      <c r="P44" s="8">
        <v>0.56210000000000004</v>
      </c>
      <c r="Q44" s="8">
        <v>0.28610000000000002</v>
      </c>
      <c r="R44" s="8">
        <v>1.0580000000000001</v>
      </c>
    </row>
    <row r="45" spans="1:18" x14ac:dyDescent="0.25">
      <c r="A45" s="7" t="s">
        <v>3</v>
      </c>
      <c r="B45" s="8">
        <v>1.0504</v>
      </c>
      <c r="C45" s="8">
        <v>1.0543</v>
      </c>
      <c r="D45" s="8">
        <v>1.0688</v>
      </c>
      <c r="E45" s="8">
        <v>1.0580000000000001</v>
      </c>
      <c r="F45" s="8">
        <v>1.0806</v>
      </c>
      <c r="G45" s="8">
        <v>1.0589</v>
      </c>
      <c r="H45" s="8">
        <v>1.0552999999999999</v>
      </c>
      <c r="I45" s="8">
        <v>1.0733999999999999</v>
      </c>
      <c r="J45" s="8">
        <v>1.0601</v>
      </c>
      <c r="K45" s="8">
        <v>1.0782</v>
      </c>
      <c r="L45" s="7"/>
      <c r="M45" s="8" t="s">
        <v>29</v>
      </c>
      <c r="N45" s="8">
        <v>0.57440000000000002</v>
      </c>
      <c r="O45" s="8">
        <v>0.379</v>
      </c>
      <c r="P45" s="8">
        <v>0.55359999999999998</v>
      </c>
      <c r="Q45" s="8">
        <v>0.2883</v>
      </c>
      <c r="R45" s="8">
        <v>1.0806</v>
      </c>
    </row>
    <row r="46" spans="1:1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8" t="s">
        <v>30</v>
      </c>
      <c r="N46" s="8">
        <v>0.56479999999999997</v>
      </c>
      <c r="O46" s="8">
        <v>0.32879999999999998</v>
      </c>
      <c r="P46" s="8">
        <v>0.54820000000000002</v>
      </c>
      <c r="Q46" s="8">
        <v>0.28289999999999998</v>
      </c>
      <c r="R46" s="8">
        <v>1.0589</v>
      </c>
    </row>
    <row r="47" spans="1:1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8" t="s">
        <v>31</v>
      </c>
      <c r="N47" s="8">
        <v>0.57199999999999995</v>
      </c>
      <c r="O47" s="8">
        <v>0.31950000000000001</v>
      </c>
      <c r="P47" s="8">
        <v>0.55469999999999997</v>
      </c>
      <c r="Q47" s="8">
        <v>0.30030000000000001</v>
      </c>
      <c r="R47" s="8">
        <v>1.0552999999999999</v>
      </c>
    </row>
    <row r="48" spans="1:1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8" t="s">
        <v>32</v>
      </c>
      <c r="N48" s="8">
        <v>0.57750000000000001</v>
      </c>
      <c r="O48" s="8">
        <v>0.3634</v>
      </c>
      <c r="P48" s="8">
        <v>0.55489999999999995</v>
      </c>
      <c r="Q48" s="8">
        <v>0.29870000000000002</v>
      </c>
      <c r="R48" s="8">
        <v>1.0733999999999999</v>
      </c>
    </row>
    <row r="49" spans="1:2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8" t="s">
        <v>33</v>
      </c>
      <c r="N49" s="8">
        <v>0.57709999999999995</v>
      </c>
      <c r="O49" s="8">
        <v>0.33189999999999997</v>
      </c>
      <c r="P49" s="8">
        <v>0.54239999999999999</v>
      </c>
      <c r="Q49" s="8">
        <v>0.28660000000000002</v>
      </c>
      <c r="R49" s="8">
        <v>1.0601</v>
      </c>
    </row>
    <row r="50" spans="1:2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9" t="s">
        <v>34</v>
      </c>
      <c r="N50" s="19">
        <v>0.58199999999999996</v>
      </c>
      <c r="O50" s="19">
        <v>0.37390000000000001</v>
      </c>
      <c r="P50" s="19">
        <v>0.56640000000000001</v>
      </c>
      <c r="Q50" s="19">
        <v>0.2969</v>
      </c>
      <c r="R50" s="19">
        <v>1.0782</v>
      </c>
    </row>
    <row r="51" spans="1:24" x14ac:dyDescent="0.25">
      <c r="M51" s="20" t="s">
        <v>508</v>
      </c>
      <c r="N51" s="20">
        <v>0.54330000000000001</v>
      </c>
      <c r="O51" s="7">
        <v>0.50249999999999995</v>
      </c>
      <c r="P51" s="20">
        <v>0.4758</v>
      </c>
      <c r="Q51" s="20">
        <v>0.27289999999999998</v>
      </c>
      <c r="R51" s="7">
        <v>1.1567000000000001</v>
      </c>
    </row>
    <row r="52" spans="1:24" x14ac:dyDescent="0.25">
      <c r="M52" s="20" t="s">
        <v>509</v>
      </c>
      <c r="N52" s="20">
        <v>0.51539999999999997</v>
      </c>
      <c r="O52" s="20">
        <v>0.62539999999999996</v>
      </c>
      <c r="P52" s="20">
        <v>0.4592</v>
      </c>
      <c r="Q52" s="20">
        <v>0.25829999999999997</v>
      </c>
      <c r="R52" s="20">
        <v>1.2815000000000001</v>
      </c>
    </row>
    <row r="54" spans="1:24" x14ac:dyDescent="0.25">
      <c r="B54" t="s">
        <v>555</v>
      </c>
    </row>
    <row r="55" spans="1:24" x14ac:dyDescent="0.25">
      <c r="B55" s="39" t="s">
        <v>556</v>
      </c>
      <c r="C55" s="39"/>
      <c r="D55" s="40"/>
      <c r="E55" s="39"/>
      <c r="F55" s="40"/>
      <c r="G55" s="39"/>
      <c r="H55" s="39"/>
      <c r="I55" s="41"/>
      <c r="J55" t="s">
        <v>557</v>
      </c>
      <c r="T55" t="s">
        <v>0</v>
      </c>
      <c r="U55" t="s">
        <v>1</v>
      </c>
      <c r="V55" t="s">
        <v>4</v>
      </c>
      <c r="W55" t="s">
        <v>2</v>
      </c>
      <c r="X55" t="s">
        <v>3</v>
      </c>
    </row>
    <row r="56" spans="1:24" x14ac:dyDescent="0.25">
      <c r="A56" t="s">
        <v>0</v>
      </c>
      <c r="B56" s="50">
        <v>0.96220000000000006</v>
      </c>
      <c r="C56" s="50">
        <v>0.9506</v>
      </c>
      <c r="D56" s="50">
        <v>0.96499999999999997</v>
      </c>
      <c r="E56" s="50">
        <v>0.96150000000000002</v>
      </c>
      <c r="F56" s="50">
        <v>0.95899999999999996</v>
      </c>
      <c r="G56" s="50">
        <v>0.94520000000000004</v>
      </c>
      <c r="H56" s="50">
        <v>0.97309999999999997</v>
      </c>
      <c r="I56" s="51">
        <v>0.96220000000000006</v>
      </c>
      <c r="J56" s="52">
        <v>1</v>
      </c>
      <c r="K56" s="52">
        <v>1</v>
      </c>
      <c r="L56" s="52">
        <v>0.89410000000000001</v>
      </c>
      <c r="M56" s="52">
        <v>1</v>
      </c>
      <c r="N56" s="52">
        <v>0.97009999999999996</v>
      </c>
      <c r="O56" s="52">
        <v>0.94810000000000005</v>
      </c>
      <c r="P56" s="52">
        <v>0.98799999999999999</v>
      </c>
      <c r="Q56" s="52">
        <v>0.93330000000000002</v>
      </c>
      <c r="S56" t="s">
        <v>35</v>
      </c>
      <c r="T56" s="52">
        <v>0.96220000000000006</v>
      </c>
      <c r="U56" s="52">
        <v>0.30730000000000002</v>
      </c>
      <c r="V56" s="52">
        <v>0.90380000000000005</v>
      </c>
      <c r="W56" s="52">
        <v>0.83489999999999998</v>
      </c>
      <c r="X56" s="52">
        <v>1.0508</v>
      </c>
    </row>
    <row r="57" spans="1:24" x14ac:dyDescent="0.25">
      <c r="A57" t="s">
        <v>1</v>
      </c>
      <c r="B57" s="50">
        <v>0.30730000000000002</v>
      </c>
      <c r="C57" s="50">
        <v>0.28789999999999999</v>
      </c>
      <c r="D57" s="50">
        <v>0.3548</v>
      </c>
      <c r="E57" s="50">
        <v>0.39979999999999999</v>
      </c>
      <c r="F57" s="50">
        <v>0.22570000000000001</v>
      </c>
      <c r="G57" s="50">
        <v>0.39810000000000001</v>
      </c>
      <c r="H57" s="50">
        <v>0.42809999999999998</v>
      </c>
      <c r="I57" s="51">
        <v>0.30969999999999998</v>
      </c>
      <c r="J57" s="52">
        <v>0.24790000000000001</v>
      </c>
      <c r="K57" s="52">
        <v>0.4602</v>
      </c>
      <c r="L57" s="52">
        <v>0.56979999999999997</v>
      </c>
      <c r="M57" s="52">
        <v>0.46550000000000002</v>
      </c>
      <c r="N57" s="52">
        <v>0.26650000000000001</v>
      </c>
      <c r="O57" s="52">
        <v>0.50129999999999997</v>
      </c>
      <c r="P57" s="52">
        <v>0.40050000000000002</v>
      </c>
      <c r="Q57" s="52">
        <v>0.44869999999999999</v>
      </c>
      <c r="T57" s="52">
        <v>0.9506</v>
      </c>
      <c r="U57" s="52">
        <v>0.28789999999999999</v>
      </c>
      <c r="V57" s="52">
        <v>0.87749999999999995</v>
      </c>
      <c r="W57" s="52">
        <v>0.82730000000000004</v>
      </c>
      <c r="X57" s="52">
        <v>1.0442</v>
      </c>
    </row>
    <row r="58" spans="1:24" x14ac:dyDescent="0.25">
      <c r="A58" t="s">
        <v>4</v>
      </c>
      <c r="B58" s="50">
        <v>0.90380000000000005</v>
      </c>
      <c r="C58" s="50">
        <v>0.87749999999999995</v>
      </c>
      <c r="D58" s="50">
        <v>0.93230000000000002</v>
      </c>
      <c r="E58" s="50">
        <v>0.92149999999999999</v>
      </c>
      <c r="F58" s="50">
        <v>0.9</v>
      </c>
      <c r="G58" s="50">
        <v>0.86809999999999998</v>
      </c>
      <c r="H58" s="50">
        <v>0.94769999999999999</v>
      </c>
      <c r="I58" s="51">
        <v>0.90149999999999997</v>
      </c>
      <c r="J58" s="52">
        <v>0.96299999999999997</v>
      </c>
      <c r="K58" s="52">
        <v>0.9778</v>
      </c>
      <c r="L58" s="52">
        <v>0.76</v>
      </c>
      <c r="M58" s="52">
        <v>0.98609999999999998</v>
      </c>
      <c r="N58" s="52">
        <v>0.90280000000000005</v>
      </c>
      <c r="O58" s="52">
        <v>0.9012</v>
      </c>
      <c r="P58" s="52">
        <v>0.91110000000000002</v>
      </c>
      <c r="Q58" s="52">
        <v>0.84</v>
      </c>
      <c r="S58" s="1"/>
      <c r="T58" s="52">
        <v>0.96499999999999997</v>
      </c>
      <c r="U58" s="52">
        <v>0.3548</v>
      </c>
      <c r="V58" s="52">
        <v>0.93230000000000002</v>
      </c>
      <c r="W58" s="52">
        <v>0.81799999999999995</v>
      </c>
      <c r="X58" s="52">
        <v>1.0696000000000001</v>
      </c>
    </row>
    <row r="59" spans="1:24" x14ac:dyDescent="0.25">
      <c r="A59" t="s">
        <v>2</v>
      </c>
      <c r="B59" s="50">
        <v>0.83489999999999998</v>
      </c>
      <c r="C59" s="50">
        <v>0.82730000000000004</v>
      </c>
      <c r="D59" s="50">
        <v>0.81799999999999995</v>
      </c>
      <c r="E59" s="50">
        <v>0.80859999999999999</v>
      </c>
      <c r="F59" s="50">
        <v>0.84430000000000005</v>
      </c>
      <c r="G59" s="50">
        <v>0.81059999999999999</v>
      </c>
      <c r="H59" s="50">
        <v>0.83750000000000002</v>
      </c>
      <c r="I59" s="51">
        <v>0.83520000000000005</v>
      </c>
      <c r="J59" s="52">
        <v>1.0717000000000001</v>
      </c>
      <c r="K59" s="52">
        <v>1.0261</v>
      </c>
      <c r="L59" s="52">
        <v>0.87319999999999998</v>
      </c>
      <c r="M59" s="52">
        <v>1.0311999999999999</v>
      </c>
      <c r="N59" s="52">
        <v>0.98280000000000001</v>
      </c>
      <c r="O59" s="52">
        <v>0.88239999999999996</v>
      </c>
      <c r="P59" s="52">
        <v>1.0673999999999999</v>
      </c>
      <c r="Q59" s="52">
        <v>0.84650000000000003</v>
      </c>
      <c r="T59" s="52">
        <v>0.96150000000000002</v>
      </c>
      <c r="U59" s="52">
        <v>0.39979999999999999</v>
      </c>
      <c r="V59" s="52">
        <v>0.92149999999999999</v>
      </c>
      <c r="W59" s="52">
        <v>0.80859999999999999</v>
      </c>
      <c r="X59" s="52">
        <v>1.091</v>
      </c>
    </row>
    <row r="60" spans="1:24" x14ac:dyDescent="0.25">
      <c r="A60" t="s">
        <v>3</v>
      </c>
      <c r="B60" s="50">
        <v>1.0508</v>
      </c>
      <c r="C60" s="50">
        <v>1.0442</v>
      </c>
      <c r="D60" s="50">
        <v>1.0696000000000001</v>
      </c>
      <c r="E60" s="50">
        <v>1.091</v>
      </c>
      <c r="F60" s="50">
        <v>1.0265</v>
      </c>
      <c r="G60" s="50">
        <v>1.0901000000000001</v>
      </c>
      <c r="H60" s="50">
        <v>1.1065</v>
      </c>
      <c r="I60" s="51">
        <v>1.0517000000000001</v>
      </c>
      <c r="J60" s="52">
        <v>1.0322</v>
      </c>
      <c r="K60" s="52">
        <v>1.1263000000000001</v>
      </c>
      <c r="L60" s="52">
        <v>1.2169000000000001</v>
      </c>
      <c r="M60" s="52">
        <v>1.1298999999999999</v>
      </c>
      <c r="N60" s="52">
        <v>1.0375000000000001</v>
      </c>
      <c r="O60" s="52">
        <v>1.1556999999999999</v>
      </c>
      <c r="P60" s="52">
        <v>1.0912999999999999</v>
      </c>
      <c r="Q60" s="52">
        <v>1.119</v>
      </c>
      <c r="S60" s="1"/>
      <c r="T60" s="52">
        <v>0.95899999999999996</v>
      </c>
      <c r="U60" s="52">
        <v>0.22570000000000001</v>
      </c>
      <c r="V60" s="52">
        <v>0.9</v>
      </c>
      <c r="W60" s="52">
        <v>0.84430000000000005</v>
      </c>
      <c r="X60" s="52">
        <v>1.0265</v>
      </c>
    </row>
    <row r="61" spans="1:24" x14ac:dyDescent="0.25">
      <c r="T61" s="52">
        <v>0.94520000000000004</v>
      </c>
      <c r="U61" s="52">
        <v>0.39810000000000001</v>
      </c>
      <c r="V61" s="52">
        <v>0.86809999999999998</v>
      </c>
      <c r="W61" s="52">
        <v>0.81059999999999999</v>
      </c>
      <c r="X61" s="52">
        <v>1.0901000000000001</v>
      </c>
    </row>
    <row r="62" spans="1:24" x14ac:dyDescent="0.25">
      <c r="T62" s="52">
        <v>0.97309999999999997</v>
      </c>
      <c r="U62" s="52">
        <v>0.42809999999999998</v>
      </c>
      <c r="V62" s="52">
        <v>0.94769999999999999</v>
      </c>
      <c r="W62" s="52">
        <v>0.83750000000000002</v>
      </c>
      <c r="X62" s="52">
        <v>1.1065</v>
      </c>
    </row>
    <row r="63" spans="1:24" x14ac:dyDescent="0.25">
      <c r="T63" s="52">
        <v>0.96220000000000006</v>
      </c>
      <c r="U63" s="52">
        <v>0.30969999999999998</v>
      </c>
      <c r="V63" s="52">
        <v>0.90149999999999997</v>
      </c>
      <c r="W63" s="52">
        <v>0.83520000000000005</v>
      </c>
      <c r="X63" s="52">
        <v>1.0517000000000001</v>
      </c>
    </row>
    <row r="64" spans="1:24" x14ac:dyDescent="0.25">
      <c r="S64" t="s">
        <v>36</v>
      </c>
      <c r="T64" s="52">
        <v>1</v>
      </c>
      <c r="U64" s="52">
        <v>0.24790000000000001</v>
      </c>
      <c r="V64" s="52">
        <v>0.96299999999999997</v>
      </c>
      <c r="W64" s="52">
        <v>1.0717000000000001</v>
      </c>
      <c r="X64" s="52">
        <v>1.0322</v>
      </c>
    </row>
    <row r="65" spans="20:24" x14ac:dyDescent="0.25">
      <c r="T65" s="52">
        <v>1</v>
      </c>
      <c r="U65" s="52">
        <v>0.4602</v>
      </c>
      <c r="V65" s="52">
        <v>0.9778</v>
      </c>
      <c r="W65" s="52">
        <v>1.0261</v>
      </c>
      <c r="X65" s="52">
        <v>1.1263000000000001</v>
      </c>
    </row>
    <row r="66" spans="20:24" x14ac:dyDescent="0.25">
      <c r="T66" s="52">
        <v>0.89410000000000001</v>
      </c>
      <c r="U66" s="52">
        <v>0.56979999999999997</v>
      </c>
      <c r="V66" s="52">
        <v>0.76</v>
      </c>
      <c r="W66" s="52">
        <v>0.87319999999999998</v>
      </c>
      <c r="X66" s="52">
        <v>1.2169000000000001</v>
      </c>
    </row>
    <row r="67" spans="20:24" x14ac:dyDescent="0.25">
      <c r="T67" s="52">
        <v>1</v>
      </c>
      <c r="U67" s="52">
        <v>0.46550000000000002</v>
      </c>
      <c r="V67" s="52">
        <v>0.98609999999999998</v>
      </c>
      <c r="W67" s="52">
        <v>1.0311999999999999</v>
      </c>
      <c r="X67" s="52">
        <v>1.1298999999999999</v>
      </c>
    </row>
    <row r="68" spans="20:24" x14ac:dyDescent="0.25">
      <c r="T68" s="52">
        <v>0.97009999999999996</v>
      </c>
      <c r="U68" s="52">
        <v>0.26650000000000001</v>
      </c>
      <c r="V68" s="52">
        <v>0.90280000000000005</v>
      </c>
      <c r="W68" s="52">
        <v>0.98280000000000001</v>
      </c>
      <c r="X68" s="52">
        <v>1.0375000000000001</v>
      </c>
    </row>
    <row r="69" spans="20:24" x14ac:dyDescent="0.25">
      <c r="T69" s="52">
        <v>0.94810000000000005</v>
      </c>
      <c r="U69" s="52">
        <v>0.50129999999999997</v>
      </c>
      <c r="V69" s="52">
        <v>0.9012</v>
      </c>
      <c r="W69" s="52">
        <v>0.88239999999999996</v>
      </c>
      <c r="X69" s="52">
        <v>1.1556999999999999</v>
      </c>
    </row>
    <row r="70" spans="20:24" x14ac:dyDescent="0.25">
      <c r="T70" s="52">
        <v>0.98799999999999999</v>
      </c>
      <c r="U70" s="52">
        <v>0.40050000000000002</v>
      </c>
      <c r="V70" s="52">
        <v>0.91110000000000002</v>
      </c>
      <c r="W70" s="52">
        <v>1.0673999999999999</v>
      </c>
      <c r="X70" s="52">
        <v>1.0912999999999999</v>
      </c>
    </row>
    <row r="71" spans="20:24" x14ac:dyDescent="0.25">
      <c r="T71" s="52">
        <v>0.93330000000000002</v>
      </c>
      <c r="U71" s="52">
        <v>0.44869999999999999</v>
      </c>
      <c r="V71" s="52">
        <v>0.84</v>
      </c>
      <c r="W71" s="52">
        <v>0.84650000000000003</v>
      </c>
      <c r="X71" s="52">
        <v>1.119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workbookViewId="0">
      <selection activeCell="N13" sqref="N13"/>
    </sheetView>
  </sheetViews>
  <sheetFormatPr defaultRowHeight="15" x14ac:dyDescent="0.25"/>
  <cols>
    <col min="1" max="1" width="14.42578125" customWidth="1"/>
    <col min="2" max="2" width="14.42578125" style="7" customWidth="1"/>
    <col min="3" max="3" width="14.42578125" style="5" customWidth="1"/>
    <col min="4" max="4" width="14.42578125" style="12" customWidth="1"/>
    <col min="5" max="5" width="14.42578125" style="7" customWidth="1"/>
    <col min="6" max="6" width="14.42578125" style="5" customWidth="1"/>
    <col min="7" max="7" width="14.42578125" style="12" customWidth="1"/>
    <col min="8" max="8" width="14.42578125" style="5" customWidth="1"/>
    <col min="9" max="9" width="14.42578125" style="12" customWidth="1"/>
    <col min="10" max="10" width="14.42578125" style="7" customWidth="1"/>
    <col min="11" max="11" width="14.42578125" style="9" customWidth="1"/>
    <col min="12" max="12" width="14.42578125" customWidth="1"/>
    <col min="14" max="14" width="10.7109375" bestFit="1" customWidth="1"/>
  </cols>
  <sheetData>
    <row r="1" spans="1:14" x14ac:dyDescent="0.25">
      <c r="A1" t="s">
        <v>37</v>
      </c>
      <c r="B1" s="7" t="s">
        <v>38</v>
      </c>
      <c r="C1" s="5" t="s">
        <v>39</v>
      </c>
      <c r="D1" s="12" t="s">
        <v>40</v>
      </c>
      <c r="E1" s="7" t="s">
        <v>41</v>
      </c>
      <c r="F1" s="5" t="s">
        <v>42</v>
      </c>
      <c r="G1" s="12" t="s">
        <v>43</v>
      </c>
      <c r="H1" s="5" t="s">
        <v>44</v>
      </c>
      <c r="I1" s="12" t="s">
        <v>45</v>
      </c>
      <c r="J1" s="7" t="s">
        <v>46</v>
      </c>
      <c r="K1" s="9" t="s">
        <v>47</v>
      </c>
      <c r="L1" t="s">
        <v>48</v>
      </c>
      <c r="N1" t="s">
        <v>517</v>
      </c>
    </row>
    <row r="2" spans="1:14" x14ac:dyDescent="0.25">
      <c r="A2" t="s">
        <v>49</v>
      </c>
      <c r="B2" s="14">
        <v>14</v>
      </c>
      <c r="C2" s="11">
        <v>1045</v>
      </c>
      <c r="D2" s="13">
        <v>538</v>
      </c>
      <c r="E2" s="14">
        <v>0</v>
      </c>
      <c r="F2" s="11">
        <v>334</v>
      </c>
      <c r="G2" s="13">
        <v>538</v>
      </c>
      <c r="H2" s="16">
        <v>68474.4087</v>
      </c>
      <c r="I2" s="17">
        <v>6.8411</v>
      </c>
      <c r="J2" s="18" t="s">
        <v>50</v>
      </c>
      <c r="K2" s="10">
        <v>1.3</v>
      </c>
      <c r="L2" s="15">
        <v>6.8411</v>
      </c>
      <c r="N2" t="s">
        <v>521</v>
      </c>
    </row>
    <row r="3" spans="1:14" x14ac:dyDescent="0.25">
      <c r="A3" t="s">
        <v>51</v>
      </c>
      <c r="B3" s="14">
        <v>13</v>
      </c>
      <c r="C3" s="11">
        <v>1025</v>
      </c>
      <c r="D3" s="13">
        <v>535</v>
      </c>
      <c r="E3" s="14">
        <v>0</v>
      </c>
      <c r="F3" s="11">
        <v>188</v>
      </c>
      <c r="G3" s="13">
        <v>535</v>
      </c>
      <c r="H3" s="16">
        <v>100086.527</v>
      </c>
      <c r="I3" s="17">
        <v>4.2468000000000004</v>
      </c>
      <c r="J3" s="18" t="s">
        <v>50</v>
      </c>
      <c r="K3" s="10">
        <v>1.3</v>
      </c>
      <c r="L3" s="15">
        <v>4.2468000000000004</v>
      </c>
      <c r="N3" t="s">
        <v>518</v>
      </c>
    </row>
    <row r="4" spans="1:14" x14ac:dyDescent="0.25">
      <c r="A4" t="s">
        <v>52</v>
      </c>
      <c r="B4" s="14">
        <v>8</v>
      </c>
      <c r="C4" s="11">
        <v>510</v>
      </c>
      <c r="D4" s="13">
        <v>256</v>
      </c>
      <c r="E4" s="14">
        <v>0</v>
      </c>
      <c r="F4" s="11">
        <v>0</v>
      </c>
      <c r="G4" s="13">
        <v>254</v>
      </c>
      <c r="H4" s="16" t="s">
        <v>50</v>
      </c>
      <c r="I4" s="17">
        <v>3.355</v>
      </c>
      <c r="J4" s="18" t="s">
        <v>50</v>
      </c>
      <c r="K4" s="10">
        <v>1.3</v>
      </c>
      <c r="L4" s="15">
        <v>3.355</v>
      </c>
      <c r="N4" t="s">
        <v>519</v>
      </c>
    </row>
    <row r="5" spans="1:14" x14ac:dyDescent="0.25">
      <c r="A5" t="s">
        <v>53</v>
      </c>
      <c r="B5" s="14">
        <v>4</v>
      </c>
      <c r="C5" s="11">
        <v>620</v>
      </c>
      <c r="D5" s="13">
        <v>303</v>
      </c>
      <c r="E5" s="14">
        <v>0</v>
      </c>
      <c r="F5" s="11">
        <v>0</v>
      </c>
      <c r="G5" s="13">
        <v>301</v>
      </c>
      <c r="H5" s="16" t="s">
        <v>50</v>
      </c>
      <c r="I5" s="17">
        <v>9.7316000000000003</v>
      </c>
      <c r="J5" s="18" t="s">
        <v>50</v>
      </c>
      <c r="K5" s="10">
        <v>1.3</v>
      </c>
      <c r="L5" s="15">
        <v>9.7316000000000003</v>
      </c>
      <c r="N5" t="s">
        <v>520</v>
      </c>
    </row>
    <row r="6" spans="1:14" x14ac:dyDescent="0.25">
      <c r="A6" t="s">
        <v>54</v>
      </c>
      <c r="B6" s="14">
        <v>8</v>
      </c>
      <c r="C6" s="11">
        <v>346</v>
      </c>
      <c r="D6" s="13">
        <v>292</v>
      </c>
      <c r="E6" s="14">
        <v>0</v>
      </c>
      <c r="F6" s="11">
        <v>63</v>
      </c>
      <c r="G6" s="13">
        <v>280</v>
      </c>
      <c r="H6" s="16">
        <v>295165.41480000003</v>
      </c>
      <c r="I6" s="17">
        <v>46.1175</v>
      </c>
      <c r="J6" s="18" t="s">
        <v>50</v>
      </c>
      <c r="K6" s="10">
        <v>1.3</v>
      </c>
      <c r="L6" s="15">
        <v>46.1175</v>
      </c>
      <c r="N6" t="s">
        <v>522</v>
      </c>
    </row>
    <row r="7" spans="1:14" x14ac:dyDescent="0.25">
      <c r="A7" t="s">
        <v>55</v>
      </c>
      <c r="B7" s="14">
        <v>11</v>
      </c>
      <c r="C7" s="11">
        <v>290</v>
      </c>
      <c r="D7" s="13">
        <v>357</v>
      </c>
      <c r="E7" s="14">
        <v>0</v>
      </c>
      <c r="F7" s="11">
        <v>57</v>
      </c>
      <c r="G7" s="13">
        <v>257</v>
      </c>
      <c r="H7" s="16">
        <v>154717.32769999999</v>
      </c>
      <c r="I7" s="17">
        <v>9.0877999999999997</v>
      </c>
      <c r="J7" s="18" t="s">
        <v>50</v>
      </c>
      <c r="K7" s="10">
        <v>1.3</v>
      </c>
      <c r="L7" s="15">
        <v>9.0877999999999997</v>
      </c>
    </row>
    <row r="8" spans="1:14" x14ac:dyDescent="0.25">
      <c r="A8" t="s">
        <v>56</v>
      </c>
      <c r="B8" s="14">
        <v>16</v>
      </c>
      <c r="C8" s="11">
        <v>248</v>
      </c>
      <c r="D8" s="13">
        <v>439</v>
      </c>
      <c r="E8" s="14">
        <v>0</v>
      </c>
      <c r="F8" s="11">
        <v>0</v>
      </c>
      <c r="G8" s="13">
        <v>273</v>
      </c>
      <c r="H8" s="16" t="s">
        <v>50</v>
      </c>
      <c r="I8" s="17">
        <v>14.119300000000001</v>
      </c>
      <c r="J8" s="18" t="s">
        <v>50</v>
      </c>
      <c r="K8" s="10">
        <v>1.3</v>
      </c>
      <c r="L8" s="15">
        <v>14.119300000000001</v>
      </c>
    </row>
    <row r="9" spans="1:14" x14ac:dyDescent="0.25">
      <c r="A9" t="s">
        <v>57</v>
      </c>
      <c r="B9" s="14">
        <v>6</v>
      </c>
      <c r="C9" s="11">
        <v>110</v>
      </c>
      <c r="D9" s="13">
        <v>396</v>
      </c>
      <c r="E9" s="14">
        <v>0</v>
      </c>
      <c r="F9" s="11">
        <v>0</v>
      </c>
      <c r="G9" s="13">
        <v>0</v>
      </c>
      <c r="H9" s="16" t="s">
        <v>50</v>
      </c>
      <c r="I9" s="17" t="s">
        <v>50</v>
      </c>
      <c r="J9" s="18" t="s">
        <v>50</v>
      </c>
      <c r="K9" s="10">
        <v>0</v>
      </c>
      <c r="L9" s="15" t="s">
        <v>50</v>
      </c>
    </row>
    <row r="10" spans="1:14" x14ac:dyDescent="0.25">
      <c r="A10" t="s">
        <v>58</v>
      </c>
      <c r="B10" s="14">
        <v>1</v>
      </c>
      <c r="C10" s="11">
        <v>153</v>
      </c>
      <c r="D10" s="13">
        <v>429</v>
      </c>
      <c r="E10" s="14">
        <v>0</v>
      </c>
      <c r="F10" s="11">
        <v>0</v>
      </c>
      <c r="G10" s="13">
        <v>365</v>
      </c>
      <c r="H10" s="16" t="s">
        <v>50</v>
      </c>
      <c r="I10" s="17">
        <v>150.05850000000001</v>
      </c>
      <c r="J10" s="18" t="s">
        <v>50</v>
      </c>
      <c r="K10" s="10">
        <v>0</v>
      </c>
      <c r="L10" s="15" t="s">
        <v>50</v>
      </c>
    </row>
    <row r="11" spans="1:14" x14ac:dyDescent="0.25">
      <c r="A11" t="s">
        <v>59</v>
      </c>
      <c r="B11" s="14">
        <v>7</v>
      </c>
      <c r="C11" s="11">
        <v>93</v>
      </c>
      <c r="D11" s="13">
        <v>467</v>
      </c>
      <c r="E11" s="14">
        <v>0</v>
      </c>
      <c r="F11" s="11">
        <v>0</v>
      </c>
      <c r="G11" s="13">
        <v>0</v>
      </c>
      <c r="H11" s="16" t="s">
        <v>50</v>
      </c>
      <c r="I11" s="17" t="s">
        <v>50</v>
      </c>
      <c r="J11" s="18" t="s">
        <v>50</v>
      </c>
      <c r="K11" s="10">
        <v>0</v>
      </c>
      <c r="L11" s="15" t="s">
        <v>50</v>
      </c>
    </row>
    <row r="12" spans="1:14" x14ac:dyDescent="0.25">
      <c r="A12" t="s">
        <v>60</v>
      </c>
      <c r="B12" s="14">
        <v>5</v>
      </c>
      <c r="C12" s="11">
        <v>111</v>
      </c>
      <c r="D12" s="13">
        <v>460</v>
      </c>
      <c r="E12" s="14">
        <v>0</v>
      </c>
      <c r="F12" s="11">
        <v>0</v>
      </c>
      <c r="G12" s="13">
        <v>416</v>
      </c>
      <c r="H12" s="16" t="s">
        <v>50</v>
      </c>
      <c r="I12" s="17">
        <v>379.66969999999998</v>
      </c>
      <c r="J12" s="18" t="s">
        <v>50</v>
      </c>
      <c r="K12" s="10">
        <v>0</v>
      </c>
      <c r="L12" s="15" t="s">
        <v>50</v>
      </c>
      <c r="N12" t="s">
        <v>777</v>
      </c>
    </row>
    <row r="13" spans="1:14" x14ac:dyDescent="0.25">
      <c r="A13" t="s">
        <v>61</v>
      </c>
      <c r="B13" s="14">
        <v>2</v>
      </c>
      <c r="C13" s="11">
        <v>136</v>
      </c>
      <c r="D13" s="13">
        <v>597</v>
      </c>
      <c r="E13" s="14">
        <v>0</v>
      </c>
      <c r="F13" s="11">
        <v>0</v>
      </c>
      <c r="G13" s="13">
        <v>509</v>
      </c>
      <c r="H13" s="16" t="s">
        <v>50</v>
      </c>
      <c r="I13" s="17">
        <v>231.47929999999999</v>
      </c>
      <c r="J13" s="18" t="s">
        <v>50</v>
      </c>
      <c r="K13" s="10">
        <v>0</v>
      </c>
      <c r="L13" s="15" t="s">
        <v>50</v>
      </c>
    </row>
    <row r="14" spans="1:14" x14ac:dyDescent="0.25">
      <c r="A14" t="s">
        <v>62</v>
      </c>
      <c r="B14" s="14">
        <v>0</v>
      </c>
      <c r="C14" s="11">
        <v>222</v>
      </c>
      <c r="D14" s="13">
        <v>574</v>
      </c>
      <c r="E14" s="14">
        <v>0</v>
      </c>
      <c r="F14" s="11">
        <v>0</v>
      </c>
      <c r="G14" s="13">
        <v>0</v>
      </c>
      <c r="H14" s="16" t="s">
        <v>50</v>
      </c>
      <c r="I14" s="17" t="s">
        <v>50</v>
      </c>
      <c r="J14" s="18" t="s">
        <v>50</v>
      </c>
      <c r="K14" s="10">
        <v>0</v>
      </c>
      <c r="L14" s="15" t="s">
        <v>50</v>
      </c>
    </row>
    <row r="15" spans="1:14" x14ac:dyDescent="0.25">
      <c r="A15" t="s">
        <v>63</v>
      </c>
      <c r="B15" s="14">
        <v>5</v>
      </c>
      <c r="C15" s="11">
        <v>265</v>
      </c>
      <c r="D15" s="13">
        <v>256</v>
      </c>
      <c r="E15" s="14">
        <v>0</v>
      </c>
      <c r="F15" s="11">
        <v>0</v>
      </c>
      <c r="G15" s="13">
        <v>247</v>
      </c>
      <c r="H15" s="16" t="s">
        <v>50</v>
      </c>
      <c r="I15" s="17">
        <v>3.4563000000000001</v>
      </c>
      <c r="J15" s="18" t="s">
        <v>50</v>
      </c>
      <c r="K15" s="10">
        <v>1.3</v>
      </c>
      <c r="L15" s="15">
        <v>3.4563000000000001</v>
      </c>
    </row>
    <row r="16" spans="1:14" x14ac:dyDescent="0.25">
      <c r="A16" t="s">
        <v>64</v>
      </c>
      <c r="B16" s="14">
        <v>1</v>
      </c>
      <c r="C16" s="11">
        <v>89</v>
      </c>
      <c r="D16" s="13">
        <v>696</v>
      </c>
      <c r="E16" s="14">
        <v>0</v>
      </c>
      <c r="F16" s="11">
        <v>0</v>
      </c>
      <c r="G16" s="13">
        <v>0</v>
      </c>
      <c r="H16" s="16" t="s">
        <v>50</v>
      </c>
      <c r="I16" s="17" t="s">
        <v>50</v>
      </c>
      <c r="J16" s="18" t="s">
        <v>50</v>
      </c>
      <c r="K16" s="10">
        <v>0</v>
      </c>
      <c r="L16" s="15" t="s">
        <v>50</v>
      </c>
    </row>
    <row r="17" spans="1:12" x14ac:dyDescent="0.25">
      <c r="A17" t="s">
        <v>65</v>
      </c>
      <c r="B17" s="14">
        <v>4</v>
      </c>
      <c r="C17" s="11">
        <v>127</v>
      </c>
      <c r="D17" s="13">
        <v>444</v>
      </c>
      <c r="E17" s="14">
        <v>0</v>
      </c>
      <c r="F17" s="11">
        <v>0</v>
      </c>
      <c r="G17" s="13">
        <v>0</v>
      </c>
      <c r="H17" s="16" t="s">
        <v>50</v>
      </c>
      <c r="I17" s="17" t="s">
        <v>50</v>
      </c>
      <c r="J17" s="18" t="s">
        <v>50</v>
      </c>
      <c r="K17" s="10">
        <v>0</v>
      </c>
      <c r="L17" s="15" t="s">
        <v>50</v>
      </c>
    </row>
    <row r="18" spans="1:12" x14ac:dyDescent="0.25">
      <c r="A18" t="s">
        <v>66</v>
      </c>
      <c r="B18" s="14">
        <v>2</v>
      </c>
      <c r="C18" s="11">
        <v>107</v>
      </c>
      <c r="D18" s="13">
        <v>495</v>
      </c>
      <c r="E18" s="14">
        <v>0</v>
      </c>
      <c r="F18" s="11">
        <v>0</v>
      </c>
      <c r="G18" s="13">
        <v>0</v>
      </c>
      <c r="H18" s="16" t="s">
        <v>50</v>
      </c>
      <c r="I18" s="17" t="s">
        <v>50</v>
      </c>
      <c r="J18" s="18" t="s">
        <v>50</v>
      </c>
      <c r="K18" s="10">
        <v>0</v>
      </c>
      <c r="L18" s="15" t="s">
        <v>50</v>
      </c>
    </row>
    <row r="19" spans="1:12" x14ac:dyDescent="0.25">
      <c r="A19" t="s">
        <v>67</v>
      </c>
      <c r="B19" s="14">
        <v>0</v>
      </c>
      <c r="C19" s="11">
        <v>206</v>
      </c>
      <c r="D19" s="13">
        <v>663</v>
      </c>
      <c r="E19" s="14">
        <v>0</v>
      </c>
      <c r="F19" s="11">
        <v>0</v>
      </c>
      <c r="G19" s="13">
        <v>0</v>
      </c>
      <c r="H19" s="16" t="s">
        <v>50</v>
      </c>
      <c r="I19" s="17" t="s">
        <v>50</v>
      </c>
      <c r="J19" s="18" t="s">
        <v>50</v>
      </c>
      <c r="K19" s="10">
        <v>0</v>
      </c>
      <c r="L19" s="15" t="s">
        <v>50</v>
      </c>
    </row>
    <row r="20" spans="1:12" x14ac:dyDescent="0.25">
      <c r="A20" t="s">
        <v>68</v>
      </c>
      <c r="B20" s="14">
        <v>4</v>
      </c>
      <c r="C20" s="11">
        <v>126</v>
      </c>
      <c r="D20" s="13">
        <v>706</v>
      </c>
      <c r="E20" s="14">
        <v>0</v>
      </c>
      <c r="F20" s="11">
        <v>0</v>
      </c>
      <c r="G20" s="13">
        <v>0</v>
      </c>
      <c r="H20" s="16" t="s">
        <v>50</v>
      </c>
      <c r="I20" s="17" t="s">
        <v>50</v>
      </c>
      <c r="J20" s="18" t="s">
        <v>50</v>
      </c>
      <c r="K20" s="10">
        <v>0</v>
      </c>
      <c r="L20" s="15" t="s">
        <v>50</v>
      </c>
    </row>
    <row r="21" spans="1:12" x14ac:dyDescent="0.25">
      <c r="A21" t="s">
        <v>69</v>
      </c>
      <c r="B21" s="14">
        <v>3</v>
      </c>
      <c r="C21" s="11">
        <v>122</v>
      </c>
      <c r="D21" s="13">
        <v>500</v>
      </c>
      <c r="E21" s="14">
        <v>0</v>
      </c>
      <c r="F21" s="11">
        <v>0</v>
      </c>
      <c r="G21" s="13">
        <v>0</v>
      </c>
      <c r="H21" s="16" t="s">
        <v>50</v>
      </c>
      <c r="I21" s="17" t="s">
        <v>50</v>
      </c>
      <c r="J21" s="18" t="s">
        <v>50</v>
      </c>
      <c r="K21" s="10">
        <v>0</v>
      </c>
      <c r="L21" s="15" t="s">
        <v>50</v>
      </c>
    </row>
    <row r="22" spans="1:12" x14ac:dyDescent="0.25">
      <c r="A22" t="s">
        <v>70</v>
      </c>
      <c r="B22" s="14">
        <v>0</v>
      </c>
      <c r="C22" s="11">
        <v>583</v>
      </c>
      <c r="D22" s="13">
        <v>471</v>
      </c>
      <c r="E22" s="14">
        <v>0</v>
      </c>
      <c r="F22" s="11">
        <v>60</v>
      </c>
      <c r="G22" s="13">
        <v>300</v>
      </c>
      <c r="H22" s="16">
        <v>174081.9676</v>
      </c>
      <c r="I22" s="17">
        <v>2.6227999999999998</v>
      </c>
      <c r="J22" s="18" t="s">
        <v>50</v>
      </c>
      <c r="K22" s="10">
        <v>1.3</v>
      </c>
      <c r="L22" s="15">
        <v>2.6227999999999998</v>
      </c>
    </row>
    <row r="23" spans="1:12" x14ac:dyDescent="0.25">
      <c r="A23" t="s">
        <v>71</v>
      </c>
      <c r="B23" s="14">
        <v>4</v>
      </c>
      <c r="C23" s="11">
        <v>832</v>
      </c>
      <c r="D23" s="13">
        <v>365</v>
      </c>
      <c r="E23" s="14">
        <v>0</v>
      </c>
      <c r="F23" s="11">
        <v>0</v>
      </c>
      <c r="G23" s="13">
        <v>365</v>
      </c>
      <c r="H23" s="16" t="s">
        <v>50</v>
      </c>
      <c r="I23" s="17">
        <v>4.2881999999999998</v>
      </c>
      <c r="J23" s="18" t="s">
        <v>50</v>
      </c>
      <c r="K23" s="10">
        <v>1.3</v>
      </c>
      <c r="L23" s="15">
        <v>4.2881999999999998</v>
      </c>
    </row>
    <row r="24" spans="1:12" x14ac:dyDescent="0.25">
      <c r="A24" t="s">
        <v>72</v>
      </c>
      <c r="B24" s="14">
        <v>9</v>
      </c>
      <c r="C24" s="11">
        <v>760</v>
      </c>
      <c r="D24" s="13">
        <v>363</v>
      </c>
      <c r="E24" s="14">
        <v>0</v>
      </c>
      <c r="F24" s="11">
        <v>45</v>
      </c>
      <c r="G24" s="13">
        <v>362</v>
      </c>
      <c r="H24" s="16">
        <v>225576.54920000001</v>
      </c>
      <c r="I24" s="17">
        <v>2.8130000000000002</v>
      </c>
      <c r="J24" s="18" t="s">
        <v>50</v>
      </c>
      <c r="K24" s="10">
        <v>1.3</v>
      </c>
      <c r="L24" s="15">
        <v>2.8130000000000002</v>
      </c>
    </row>
    <row r="25" spans="1:12" x14ac:dyDescent="0.25">
      <c r="A25" t="s">
        <v>73</v>
      </c>
      <c r="B25" s="14">
        <v>18</v>
      </c>
      <c r="C25" s="11">
        <v>618</v>
      </c>
      <c r="D25" s="13">
        <v>398</v>
      </c>
      <c r="E25" s="14">
        <v>0</v>
      </c>
      <c r="F25" s="11">
        <v>0</v>
      </c>
      <c r="G25" s="13">
        <v>394</v>
      </c>
      <c r="H25" s="16" t="s">
        <v>50</v>
      </c>
      <c r="I25" s="17">
        <v>9.3777000000000008</v>
      </c>
      <c r="J25" s="18" t="s">
        <v>50</v>
      </c>
      <c r="K25" s="10">
        <v>1.3</v>
      </c>
      <c r="L25" s="15">
        <v>9.3777000000000008</v>
      </c>
    </row>
    <row r="26" spans="1:12" x14ac:dyDescent="0.25">
      <c r="A26" t="s">
        <v>74</v>
      </c>
      <c r="B26" s="14">
        <v>0</v>
      </c>
      <c r="C26" s="11">
        <v>378</v>
      </c>
      <c r="D26" s="13">
        <v>235</v>
      </c>
      <c r="E26" s="14">
        <v>0</v>
      </c>
      <c r="F26" s="11">
        <v>0</v>
      </c>
      <c r="G26" s="13">
        <v>225</v>
      </c>
      <c r="H26" s="16" t="s">
        <v>50</v>
      </c>
      <c r="I26" s="17">
        <v>17.693100000000001</v>
      </c>
      <c r="J26" s="18" t="s">
        <v>50</v>
      </c>
      <c r="K26" s="10">
        <v>1.3</v>
      </c>
      <c r="L26" s="15">
        <v>17.693100000000001</v>
      </c>
    </row>
    <row r="27" spans="1:12" x14ac:dyDescent="0.25">
      <c r="A27" t="s">
        <v>75</v>
      </c>
      <c r="B27" s="14">
        <v>735</v>
      </c>
      <c r="C27" s="11">
        <v>255</v>
      </c>
      <c r="D27" s="13">
        <v>4</v>
      </c>
      <c r="E27" s="14">
        <v>705</v>
      </c>
      <c r="F27" s="11">
        <v>0</v>
      </c>
      <c r="G27" s="13">
        <v>0</v>
      </c>
      <c r="H27" s="16" t="s">
        <v>50</v>
      </c>
      <c r="I27" s="17" t="s">
        <v>50</v>
      </c>
      <c r="J27" s="18">
        <v>46.097900000000003</v>
      </c>
      <c r="K27" s="10">
        <v>3</v>
      </c>
      <c r="L27" s="15">
        <v>46.097900000000003</v>
      </c>
    </row>
    <row r="28" spans="1:12" x14ac:dyDescent="0.25">
      <c r="A28" t="s">
        <v>76</v>
      </c>
      <c r="B28" s="14">
        <v>721</v>
      </c>
      <c r="C28" s="11">
        <v>289</v>
      </c>
      <c r="D28" s="13">
        <v>3</v>
      </c>
      <c r="E28" s="14">
        <v>694</v>
      </c>
      <c r="F28" s="11">
        <v>0</v>
      </c>
      <c r="G28" s="13">
        <v>0</v>
      </c>
      <c r="H28" s="16" t="s">
        <v>50</v>
      </c>
      <c r="I28" s="17" t="s">
        <v>50</v>
      </c>
      <c r="J28" s="18">
        <v>70.8001</v>
      </c>
      <c r="K28" s="10">
        <v>3</v>
      </c>
      <c r="L28" s="15">
        <v>70.8001</v>
      </c>
    </row>
    <row r="29" spans="1:12" x14ac:dyDescent="0.25">
      <c r="A29" t="s">
        <v>77</v>
      </c>
      <c r="B29" s="14">
        <v>737</v>
      </c>
      <c r="C29" s="11">
        <v>446</v>
      </c>
      <c r="D29" s="13">
        <v>5</v>
      </c>
      <c r="E29" s="14">
        <v>690</v>
      </c>
      <c r="F29" s="11">
        <v>0</v>
      </c>
      <c r="G29" s="13">
        <v>0</v>
      </c>
      <c r="H29" s="16" t="s">
        <v>50</v>
      </c>
      <c r="I29" s="17" t="s">
        <v>50</v>
      </c>
      <c r="J29" s="18">
        <v>63.866700000000002</v>
      </c>
      <c r="K29" s="10">
        <v>3</v>
      </c>
      <c r="L29" s="15">
        <v>63.866700000000002</v>
      </c>
    </row>
    <row r="30" spans="1:12" x14ac:dyDescent="0.25">
      <c r="A30" t="s">
        <v>78</v>
      </c>
      <c r="B30" s="14">
        <v>721</v>
      </c>
      <c r="C30" s="11">
        <v>402</v>
      </c>
      <c r="D30" s="13">
        <v>4</v>
      </c>
      <c r="E30" s="14">
        <v>675</v>
      </c>
      <c r="F30" s="11">
        <v>0</v>
      </c>
      <c r="G30" s="13">
        <v>0</v>
      </c>
      <c r="H30" s="16" t="s">
        <v>50</v>
      </c>
      <c r="I30" s="17" t="s">
        <v>50</v>
      </c>
      <c r="J30" s="18">
        <v>117.8974</v>
      </c>
      <c r="K30" s="10">
        <v>3</v>
      </c>
      <c r="L30" s="15">
        <v>117.8974</v>
      </c>
    </row>
    <row r="31" spans="1:12" x14ac:dyDescent="0.25">
      <c r="A31" t="s">
        <v>79</v>
      </c>
      <c r="B31" s="14">
        <v>670</v>
      </c>
      <c r="C31" s="11">
        <v>474</v>
      </c>
      <c r="D31" s="13">
        <v>0</v>
      </c>
      <c r="E31" s="14">
        <v>649</v>
      </c>
      <c r="F31" s="11">
        <v>0</v>
      </c>
      <c r="G31" s="13">
        <v>0</v>
      </c>
      <c r="H31" s="16" t="s">
        <v>50</v>
      </c>
      <c r="I31" s="17" t="s">
        <v>50</v>
      </c>
      <c r="J31" s="18">
        <v>24.063600000000001</v>
      </c>
      <c r="K31" s="10">
        <v>3</v>
      </c>
      <c r="L31" s="15">
        <v>24.063600000000001</v>
      </c>
    </row>
    <row r="32" spans="1:12" x14ac:dyDescent="0.25">
      <c r="A32" t="s">
        <v>80</v>
      </c>
      <c r="B32" s="14">
        <v>682</v>
      </c>
      <c r="C32" s="11">
        <v>505</v>
      </c>
      <c r="D32" s="13">
        <v>1</v>
      </c>
      <c r="E32" s="14">
        <v>666</v>
      </c>
      <c r="F32" s="11">
        <v>0</v>
      </c>
      <c r="G32" s="13">
        <v>0</v>
      </c>
      <c r="H32" s="16" t="s">
        <v>50</v>
      </c>
      <c r="I32" s="17" t="s">
        <v>50</v>
      </c>
      <c r="J32" s="18">
        <v>28.737500000000001</v>
      </c>
      <c r="K32" s="10">
        <v>3</v>
      </c>
      <c r="L32" s="15">
        <v>28.737500000000001</v>
      </c>
    </row>
    <row r="33" spans="1:12" x14ac:dyDescent="0.25">
      <c r="A33" t="s">
        <v>81</v>
      </c>
      <c r="B33" s="14">
        <v>686</v>
      </c>
      <c r="C33" s="11">
        <v>386</v>
      </c>
      <c r="D33" s="13">
        <v>3</v>
      </c>
      <c r="E33" s="14">
        <v>671</v>
      </c>
      <c r="F33" s="11">
        <v>0</v>
      </c>
      <c r="G33" s="13">
        <v>0</v>
      </c>
      <c r="H33" s="16" t="s">
        <v>50</v>
      </c>
      <c r="I33" s="17" t="s">
        <v>50</v>
      </c>
      <c r="J33" s="18">
        <v>5.7412000000000001</v>
      </c>
      <c r="K33" s="10">
        <v>3</v>
      </c>
      <c r="L33" s="15">
        <v>5.7412000000000001</v>
      </c>
    </row>
    <row r="34" spans="1:12" x14ac:dyDescent="0.25">
      <c r="A34" t="s">
        <v>82</v>
      </c>
      <c r="B34" s="14">
        <v>677</v>
      </c>
      <c r="C34" s="11">
        <v>599</v>
      </c>
      <c r="D34" s="13">
        <v>0</v>
      </c>
      <c r="E34" s="14">
        <v>667</v>
      </c>
      <c r="F34" s="11">
        <v>36</v>
      </c>
      <c r="G34" s="13">
        <v>0</v>
      </c>
      <c r="H34" s="16">
        <v>845965.82339999999</v>
      </c>
      <c r="I34" s="17" t="s">
        <v>50</v>
      </c>
      <c r="J34" s="18">
        <v>533.17589999999996</v>
      </c>
      <c r="K34" s="10">
        <v>0</v>
      </c>
      <c r="L34" s="15" t="s">
        <v>50</v>
      </c>
    </row>
    <row r="35" spans="1:12" x14ac:dyDescent="0.25">
      <c r="A35" t="s">
        <v>83</v>
      </c>
      <c r="B35" s="14">
        <v>687</v>
      </c>
      <c r="C35" s="11">
        <v>580</v>
      </c>
      <c r="D35" s="13">
        <v>3</v>
      </c>
      <c r="E35" s="14">
        <v>673</v>
      </c>
      <c r="F35" s="11">
        <v>40</v>
      </c>
      <c r="G35" s="13">
        <v>0</v>
      </c>
      <c r="H35" s="16">
        <v>294344.71019999997</v>
      </c>
      <c r="I35" s="17" t="s">
        <v>50</v>
      </c>
      <c r="J35" s="18">
        <v>225.631</v>
      </c>
      <c r="K35" s="10">
        <v>3</v>
      </c>
      <c r="L35" s="15">
        <v>225.631</v>
      </c>
    </row>
    <row r="36" spans="1:12" x14ac:dyDescent="0.25">
      <c r="A36" t="s">
        <v>84</v>
      </c>
      <c r="B36" s="14">
        <v>701</v>
      </c>
      <c r="C36" s="11">
        <v>621</v>
      </c>
      <c r="D36" s="13">
        <v>2</v>
      </c>
      <c r="E36" s="14">
        <v>679</v>
      </c>
      <c r="F36" s="11">
        <v>0</v>
      </c>
      <c r="G36" s="13">
        <v>0</v>
      </c>
      <c r="H36" s="16" t="s">
        <v>50</v>
      </c>
      <c r="I36" s="17" t="s">
        <v>50</v>
      </c>
      <c r="J36" s="18">
        <v>5.6543999999999999</v>
      </c>
      <c r="K36" s="10">
        <v>3</v>
      </c>
      <c r="L36" s="15">
        <v>5.6543999999999999</v>
      </c>
    </row>
    <row r="37" spans="1:12" x14ac:dyDescent="0.25">
      <c r="A37" t="s">
        <v>85</v>
      </c>
      <c r="B37" s="14">
        <v>3</v>
      </c>
      <c r="C37" s="11">
        <v>369</v>
      </c>
      <c r="D37" s="13">
        <v>242</v>
      </c>
      <c r="E37" s="14">
        <v>0</v>
      </c>
      <c r="F37" s="11">
        <v>0</v>
      </c>
      <c r="G37" s="13">
        <v>235</v>
      </c>
      <c r="H37" s="16" t="s">
        <v>50</v>
      </c>
      <c r="I37" s="17">
        <v>8.3882999999999992</v>
      </c>
      <c r="J37" s="18" t="s">
        <v>50</v>
      </c>
      <c r="K37" s="10">
        <v>1.3</v>
      </c>
      <c r="L37" s="15">
        <v>8.3882999999999992</v>
      </c>
    </row>
    <row r="38" spans="1:12" x14ac:dyDescent="0.25">
      <c r="A38" t="s">
        <v>86</v>
      </c>
      <c r="B38" s="14">
        <v>697</v>
      </c>
      <c r="C38" s="11">
        <v>574</v>
      </c>
      <c r="D38" s="13">
        <v>2</v>
      </c>
      <c r="E38" s="14">
        <v>675</v>
      </c>
      <c r="F38" s="11">
        <v>0</v>
      </c>
      <c r="G38" s="13">
        <v>0</v>
      </c>
      <c r="H38" s="16" t="s">
        <v>50</v>
      </c>
      <c r="I38" s="17" t="s">
        <v>50</v>
      </c>
      <c r="J38" s="18">
        <v>218.59979999999999</v>
      </c>
      <c r="K38" s="10">
        <v>3</v>
      </c>
      <c r="L38" s="15">
        <v>218.59979999999999</v>
      </c>
    </row>
    <row r="39" spans="1:12" x14ac:dyDescent="0.25">
      <c r="A39" t="s">
        <v>87</v>
      </c>
      <c r="B39" s="14">
        <v>692</v>
      </c>
      <c r="C39" s="11">
        <v>502</v>
      </c>
      <c r="D39" s="13">
        <v>0</v>
      </c>
      <c r="E39" s="14">
        <v>671</v>
      </c>
      <c r="F39" s="11">
        <v>0</v>
      </c>
      <c r="G39" s="13">
        <v>0</v>
      </c>
      <c r="H39" s="16" t="s">
        <v>50</v>
      </c>
      <c r="I39" s="17" t="s">
        <v>50</v>
      </c>
      <c r="J39" s="18">
        <v>437.25389999999999</v>
      </c>
      <c r="K39" s="10">
        <v>0</v>
      </c>
      <c r="L39" s="15" t="s">
        <v>50</v>
      </c>
    </row>
    <row r="40" spans="1:12" x14ac:dyDescent="0.25">
      <c r="A40" t="s">
        <v>88</v>
      </c>
      <c r="B40" s="14">
        <v>652</v>
      </c>
      <c r="C40" s="11">
        <v>352</v>
      </c>
      <c r="D40" s="13">
        <v>3</v>
      </c>
      <c r="E40" s="14">
        <v>643</v>
      </c>
      <c r="F40" s="11">
        <v>0</v>
      </c>
      <c r="G40" s="13">
        <v>0</v>
      </c>
      <c r="H40" s="16" t="s">
        <v>50</v>
      </c>
      <c r="I40" s="17" t="s">
        <v>50</v>
      </c>
      <c r="J40" s="18">
        <v>289.49990000000003</v>
      </c>
      <c r="K40" s="10">
        <v>3</v>
      </c>
      <c r="L40" s="15">
        <v>289.49990000000003</v>
      </c>
    </row>
    <row r="41" spans="1:12" x14ac:dyDescent="0.25">
      <c r="A41" t="s">
        <v>89</v>
      </c>
      <c r="B41" s="14">
        <v>749</v>
      </c>
      <c r="C41" s="11">
        <v>731</v>
      </c>
      <c r="D41" s="13">
        <v>0</v>
      </c>
      <c r="E41" s="14">
        <v>738</v>
      </c>
      <c r="F41" s="11">
        <v>0</v>
      </c>
      <c r="G41" s="13">
        <v>0</v>
      </c>
      <c r="H41" s="16" t="s">
        <v>50</v>
      </c>
      <c r="I41" s="17" t="s">
        <v>50</v>
      </c>
      <c r="J41" s="18">
        <v>2.2393999999999998</v>
      </c>
      <c r="K41" s="10">
        <v>3</v>
      </c>
      <c r="L41" s="15">
        <v>2.2393999999999998</v>
      </c>
    </row>
    <row r="42" spans="1:12" x14ac:dyDescent="0.25">
      <c r="A42" t="s">
        <v>90</v>
      </c>
      <c r="B42" s="14">
        <v>997</v>
      </c>
      <c r="C42" s="11">
        <v>862</v>
      </c>
      <c r="D42" s="13">
        <v>10</v>
      </c>
      <c r="E42" s="14">
        <v>990</v>
      </c>
      <c r="F42" s="11">
        <v>0</v>
      </c>
      <c r="G42" s="13">
        <v>0</v>
      </c>
      <c r="H42" s="16" t="s">
        <v>50</v>
      </c>
      <c r="I42" s="17" t="s">
        <v>50</v>
      </c>
      <c r="J42" s="18">
        <v>9.7337000000000007</v>
      </c>
      <c r="K42" s="10">
        <v>3</v>
      </c>
      <c r="L42" s="15">
        <v>9.7337000000000007</v>
      </c>
    </row>
    <row r="43" spans="1:12" x14ac:dyDescent="0.25">
      <c r="A43" t="s">
        <v>91</v>
      </c>
      <c r="B43" s="14">
        <v>1146</v>
      </c>
      <c r="C43" s="11">
        <v>303</v>
      </c>
      <c r="D43" s="13">
        <v>4</v>
      </c>
      <c r="E43" s="14">
        <v>1130</v>
      </c>
      <c r="F43" s="11">
        <v>0</v>
      </c>
      <c r="G43" s="13">
        <v>0</v>
      </c>
      <c r="H43" s="16" t="s">
        <v>50</v>
      </c>
      <c r="I43" s="17" t="s">
        <v>50</v>
      </c>
      <c r="J43" s="18">
        <v>59.427199999999999</v>
      </c>
      <c r="K43" s="10">
        <v>3</v>
      </c>
      <c r="L43" s="15">
        <v>59.427199999999999</v>
      </c>
    </row>
    <row r="44" spans="1:12" x14ac:dyDescent="0.25">
      <c r="A44" t="s">
        <v>92</v>
      </c>
      <c r="B44" s="14">
        <v>1186</v>
      </c>
      <c r="C44" s="11">
        <v>560</v>
      </c>
      <c r="D44" s="13">
        <v>10</v>
      </c>
      <c r="E44" s="14">
        <v>1175</v>
      </c>
      <c r="F44" s="11">
        <v>0</v>
      </c>
      <c r="G44" s="13">
        <v>0</v>
      </c>
      <c r="H44" s="16" t="s">
        <v>50</v>
      </c>
      <c r="I44" s="17" t="s">
        <v>50</v>
      </c>
      <c r="J44" s="18">
        <v>1.847</v>
      </c>
      <c r="K44" s="10">
        <v>3</v>
      </c>
      <c r="L44" s="15">
        <v>1.847</v>
      </c>
    </row>
    <row r="45" spans="1:12" x14ac:dyDescent="0.25">
      <c r="A45" t="s">
        <v>93</v>
      </c>
      <c r="B45" s="14">
        <v>1070</v>
      </c>
      <c r="C45" s="11">
        <v>543</v>
      </c>
      <c r="D45" s="13">
        <v>6</v>
      </c>
      <c r="E45" s="14">
        <v>1048</v>
      </c>
      <c r="F45" s="11">
        <v>0</v>
      </c>
      <c r="G45" s="13">
        <v>0</v>
      </c>
      <c r="H45" s="16" t="s">
        <v>50</v>
      </c>
      <c r="I45" s="17" t="s">
        <v>50</v>
      </c>
      <c r="J45" s="18">
        <v>2.9226000000000001</v>
      </c>
      <c r="K45" s="10">
        <v>3</v>
      </c>
      <c r="L45" s="15">
        <v>2.9226000000000001</v>
      </c>
    </row>
    <row r="46" spans="1:12" x14ac:dyDescent="0.25">
      <c r="A46" t="s">
        <v>94</v>
      </c>
      <c r="B46" s="14">
        <v>726</v>
      </c>
      <c r="C46" s="11">
        <v>762</v>
      </c>
      <c r="D46" s="13">
        <v>1</v>
      </c>
      <c r="E46" s="14">
        <v>721</v>
      </c>
      <c r="F46" s="11">
        <v>0</v>
      </c>
      <c r="G46" s="13">
        <v>0</v>
      </c>
      <c r="H46" s="16" t="s">
        <v>50</v>
      </c>
      <c r="I46" s="17" t="s">
        <v>50</v>
      </c>
      <c r="J46" s="18">
        <v>13.5032</v>
      </c>
      <c r="K46" s="10">
        <v>3</v>
      </c>
      <c r="L46" s="15">
        <v>13.5032</v>
      </c>
    </row>
    <row r="47" spans="1:12" x14ac:dyDescent="0.25">
      <c r="A47" t="s">
        <v>95</v>
      </c>
      <c r="B47" s="14">
        <v>680</v>
      </c>
      <c r="C47" s="11">
        <v>471</v>
      </c>
      <c r="D47" s="13">
        <v>1</v>
      </c>
      <c r="E47" s="14">
        <v>660</v>
      </c>
      <c r="F47" s="11">
        <v>0</v>
      </c>
      <c r="G47" s="13">
        <v>0</v>
      </c>
      <c r="H47" s="16" t="s">
        <v>50</v>
      </c>
      <c r="I47" s="17" t="s">
        <v>50</v>
      </c>
      <c r="J47" s="18">
        <v>42.831800000000001</v>
      </c>
      <c r="K47" s="10">
        <v>3</v>
      </c>
      <c r="L47" s="15">
        <v>42.831800000000001</v>
      </c>
    </row>
    <row r="48" spans="1:12" x14ac:dyDescent="0.25">
      <c r="A48" t="s">
        <v>96</v>
      </c>
      <c r="B48" s="14">
        <v>5</v>
      </c>
      <c r="C48" s="11">
        <v>411</v>
      </c>
      <c r="D48" s="13">
        <v>227</v>
      </c>
      <c r="E48" s="14">
        <v>0</v>
      </c>
      <c r="F48" s="11">
        <v>0</v>
      </c>
      <c r="G48" s="13">
        <v>223</v>
      </c>
      <c r="H48" s="16" t="s">
        <v>50</v>
      </c>
      <c r="I48" s="17">
        <v>7.8608000000000002</v>
      </c>
      <c r="J48" s="18" t="s">
        <v>50</v>
      </c>
      <c r="K48" s="10">
        <v>1.3</v>
      </c>
      <c r="L48" s="15">
        <v>7.8608000000000002</v>
      </c>
    </row>
    <row r="49" spans="1:12" x14ac:dyDescent="0.25">
      <c r="A49" t="s">
        <v>97</v>
      </c>
      <c r="B49" s="14">
        <v>646</v>
      </c>
      <c r="C49" s="11">
        <v>654</v>
      </c>
      <c r="D49" s="13">
        <v>2</v>
      </c>
      <c r="E49" s="14">
        <v>628</v>
      </c>
      <c r="F49" s="11">
        <v>0</v>
      </c>
      <c r="G49" s="13">
        <v>0</v>
      </c>
      <c r="H49" s="16" t="s">
        <v>50</v>
      </c>
      <c r="I49" s="17" t="s">
        <v>50</v>
      </c>
      <c r="J49" s="18">
        <v>774.18539999999996</v>
      </c>
      <c r="K49" s="10">
        <v>0</v>
      </c>
      <c r="L49" s="15" t="s">
        <v>50</v>
      </c>
    </row>
    <row r="50" spans="1:12" x14ac:dyDescent="0.25">
      <c r="A50" t="s">
        <v>98</v>
      </c>
      <c r="B50" s="14">
        <v>637</v>
      </c>
      <c r="C50" s="11">
        <v>779</v>
      </c>
      <c r="D50" s="13">
        <v>0</v>
      </c>
      <c r="E50" s="14">
        <v>622</v>
      </c>
      <c r="F50" s="11">
        <v>0</v>
      </c>
      <c r="G50" s="13">
        <v>0</v>
      </c>
      <c r="H50" s="16" t="s">
        <v>50</v>
      </c>
      <c r="I50" s="17" t="s">
        <v>50</v>
      </c>
      <c r="J50" s="18">
        <v>2340.2422999999999</v>
      </c>
      <c r="K50" s="10">
        <v>0</v>
      </c>
      <c r="L50" s="15" t="s">
        <v>50</v>
      </c>
    </row>
    <row r="51" spans="1:12" x14ac:dyDescent="0.25">
      <c r="A51" t="s">
        <v>99</v>
      </c>
      <c r="B51" s="14">
        <v>632</v>
      </c>
      <c r="C51" s="11">
        <v>840</v>
      </c>
      <c r="D51" s="13">
        <v>13</v>
      </c>
      <c r="E51" s="14">
        <v>607</v>
      </c>
      <c r="F51" s="11">
        <v>0</v>
      </c>
      <c r="G51" s="13">
        <v>0</v>
      </c>
      <c r="H51" s="16" t="s">
        <v>50</v>
      </c>
      <c r="I51" s="17" t="s">
        <v>50</v>
      </c>
      <c r="J51" s="18">
        <v>5653.1701000000003</v>
      </c>
      <c r="K51" s="10">
        <v>0</v>
      </c>
      <c r="L51" s="15" t="s">
        <v>50</v>
      </c>
    </row>
    <row r="52" spans="1:12" x14ac:dyDescent="0.25">
      <c r="A52" t="s">
        <v>100</v>
      </c>
      <c r="B52" s="14">
        <v>572</v>
      </c>
      <c r="C52" s="11">
        <v>639</v>
      </c>
      <c r="D52" s="13">
        <v>13</v>
      </c>
      <c r="E52" s="14">
        <v>564</v>
      </c>
      <c r="F52" s="11">
        <v>0</v>
      </c>
      <c r="G52" s="13">
        <v>0</v>
      </c>
      <c r="H52" s="16" t="s">
        <v>50</v>
      </c>
      <c r="I52" s="17" t="s">
        <v>50</v>
      </c>
      <c r="J52" s="18">
        <v>9853.9262999999992</v>
      </c>
      <c r="K52" s="10">
        <v>0</v>
      </c>
      <c r="L52" s="15" t="s">
        <v>50</v>
      </c>
    </row>
    <row r="53" spans="1:12" x14ac:dyDescent="0.25">
      <c r="A53" t="s">
        <v>101</v>
      </c>
      <c r="B53" s="14">
        <v>573</v>
      </c>
      <c r="C53" s="11">
        <v>666</v>
      </c>
      <c r="D53" s="13">
        <v>30</v>
      </c>
      <c r="E53" s="14">
        <v>563</v>
      </c>
      <c r="F53" s="11">
        <v>48</v>
      </c>
      <c r="G53" s="13">
        <v>0</v>
      </c>
      <c r="H53" s="16">
        <v>832.46420000000001</v>
      </c>
      <c r="I53" s="17" t="s">
        <v>50</v>
      </c>
      <c r="J53" s="18">
        <v>10609.6021</v>
      </c>
      <c r="K53" s="10">
        <v>0</v>
      </c>
      <c r="L53" s="15" t="s">
        <v>50</v>
      </c>
    </row>
    <row r="54" spans="1:12" x14ac:dyDescent="0.25">
      <c r="A54" t="s">
        <v>102</v>
      </c>
      <c r="B54" s="14">
        <v>550</v>
      </c>
      <c r="C54" s="11">
        <v>225</v>
      </c>
      <c r="D54" s="13">
        <v>7</v>
      </c>
      <c r="E54" s="14">
        <v>550</v>
      </c>
      <c r="F54" s="11">
        <v>0</v>
      </c>
      <c r="G54" s="13">
        <v>0</v>
      </c>
      <c r="H54" s="16" t="s">
        <v>50</v>
      </c>
      <c r="I54" s="17" t="s">
        <v>50</v>
      </c>
      <c r="J54" s="18">
        <v>10152.9763</v>
      </c>
      <c r="K54" s="10">
        <v>0</v>
      </c>
      <c r="L54" s="15" t="s">
        <v>50</v>
      </c>
    </row>
    <row r="55" spans="1:12" x14ac:dyDescent="0.25">
      <c r="A55" t="s">
        <v>103</v>
      </c>
      <c r="B55" s="14">
        <v>551</v>
      </c>
      <c r="C55" s="11">
        <v>216</v>
      </c>
      <c r="D55" s="13">
        <v>3</v>
      </c>
      <c r="E55" s="14">
        <v>551</v>
      </c>
      <c r="F55" s="11">
        <v>0</v>
      </c>
      <c r="G55" s="13">
        <v>0</v>
      </c>
      <c r="H55" s="16" t="s">
        <v>50</v>
      </c>
      <c r="I55" s="17" t="s">
        <v>50</v>
      </c>
      <c r="J55" s="18">
        <v>9385.2965999999997</v>
      </c>
      <c r="K55" s="10">
        <v>0</v>
      </c>
      <c r="L55" s="15" t="s">
        <v>50</v>
      </c>
    </row>
    <row r="56" spans="1:12" x14ac:dyDescent="0.25">
      <c r="A56" t="s">
        <v>104</v>
      </c>
      <c r="B56" s="14">
        <v>584</v>
      </c>
      <c r="C56" s="11">
        <v>870</v>
      </c>
      <c r="D56" s="13">
        <v>3</v>
      </c>
      <c r="E56" s="14">
        <v>581</v>
      </c>
      <c r="F56" s="11">
        <v>0</v>
      </c>
      <c r="G56" s="13">
        <v>0</v>
      </c>
      <c r="H56" s="16" t="s">
        <v>50</v>
      </c>
      <c r="I56" s="17" t="s">
        <v>50</v>
      </c>
      <c r="J56" s="18">
        <v>6877.1234999999997</v>
      </c>
      <c r="K56" s="10">
        <v>0</v>
      </c>
      <c r="L56" s="15" t="s">
        <v>50</v>
      </c>
    </row>
    <row r="57" spans="1:12" x14ac:dyDescent="0.25">
      <c r="A57" t="s">
        <v>105</v>
      </c>
      <c r="B57" s="14">
        <v>672</v>
      </c>
      <c r="C57" s="11">
        <v>962</v>
      </c>
      <c r="D57" s="13">
        <v>0</v>
      </c>
      <c r="E57" s="14">
        <v>667</v>
      </c>
      <c r="F57" s="11">
        <v>0</v>
      </c>
      <c r="G57" s="13">
        <v>0</v>
      </c>
      <c r="H57" s="16" t="s">
        <v>50</v>
      </c>
      <c r="I57" s="17" t="s">
        <v>50</v>
      </c>
      <c r="J57" s="18">
        <v>925.99519999999995</v>
      </c>
      <c r="K57" s="10">
        <v>0</v>
      </c>
      <c r="L57" s="15" t="s">
        <v>50</v>
      </c>
    </row>
    <row r="58" spans="1:12" x14ac:dyDescent="0.25">
      <c r="A58" t="s">
        <v>106</v>
      </c>
      <c r="B58" s="14">
        <v>706</v>
      </c>
      <c r="C58" s="11">
        <v>611</v>
      </c>
      <c r="D58" s="13">
        <v>1</v>
      </c>
      <c r="E58" s="14">
        <v>703</v>
      </c>
      <c r="F58" s="11">
        <v>0</v>
      </c>
      <c r="G58" s="13">
        <v>0</v>
      </c>
      <c r="H58" s="16" t="s">
        <v>50</v>
      </c>
      <c r="I58" s="17" t="s">
        <v>50</v>
      </c>
      <c r="J58" s="18">
        <v>132.72790000000001</v>
      </c>
      <c r="K58" s="10">
        <v>3</v>
      </c>
      <c r="L58" s="15">
        <v>132.72790000000001</v>
      </c>
    </row>
    <row r="59" spans="1:12" x14ac:dyDescent="0.25">
      <c r="A59" t="s">
        <v>107</v>
      </c>
      <c r="B59" s="14">
        <v>5</v>
      </c>
      <c r="C59" s="11">
        <v>440</v>
      </c>
      <c r="D59" s="13">
        <v>212</v>
      </c>
      <c r="E59" s="14">
        <v>0</v>
      </c>
      <c r="F59" s="11">
        <v>0</v>
      </c>
      <c r="G59" s="13">
        <v>0</v>
      </c>
      <c r="H59" s="16" t="s">
        <v>50</v>
      </c>
      <c r="I59" s="17" t="s">
        <v>50</v>
      </c>
      <c r="J59" s="18" t="s">
        <v>50</v>
      </c>
      <c r="K59" s="10">
        <v>0</v>
      </c>
      <c r="L59" s="15" t="s">
        <v>50</v>
      </c>
    </row>
    <row r="60" spans="1:12" x14ac:dyDescent="0.25">
      <c r="A60" t="s">
        <v>108</v>
      </c>
      <c r="B60" s="14">
        <v>647</v>
      </c>
      <c r="C60" s="11">
        <v>581</v>
      </c>
      <c r="D60" s="13">
        <v>0</v>
      </c>
      <c r="E60" s="14">
        <v>638</v>
      </c>
      <c r="F60" s="11">
        <v>44</v>
      </c>
      <c r="G60" s="13">
        <v>0</v>
      </c>
      <c r="H60" s="16">
        <v>514255.36829999997</v>
      </c>
      <c r="I60" s="17" t="s">
        <v>50</v>
      </c>
      <c r="J60" s="18">
        <v>46.670200000000001</v>
      </c>
      <c r="K60" s="10">
        <v>3</v>
      </c>
      <c r="L60" s="15">
        <v>46.670200000000001</v>
      </c>
    </row>
    <row r="61" spans="1:12" x14ac:dyDescent="0.25">
      <c r="A61" t="s">
        <v>109</v>
      </c>
      <c r="B61" s="14">
        <v>577</v>
      </c>
      <c r="C61" s="11">
        <v>380</v>
      </c>
      <c r="D61" s="13">
        <v>0</v>
      </c>
      <c r="E61" s="14">
        <v>571</v>
      </c>
      <c r="F61" s="11">
        <v>0</v>
      </c>
      <c r="G61" s="13">
        <v>0</v>
      </c>
      <c r="H61" s="16" t="s">
        <v>50</v>
      </c>
      <c r="I61" s="17" t="s">
        <v>50</v>
      </c>
      <c r="J61" s="18">
        <v>41.336799999999997</v>
      </c>
      <c r="K61" s="10">
        <v>3</v>
      </c>
      <c r="L61" s="15">
        <v>41.336799999999997</v>
      </c>
    </row>
    <row r="62" spans="1:12" x14ac:dyDescent="0.25">
      <c r="A62" t="s">
        <v>110</v>
      </c>
      <c r="B62" s="14">
        <v>531</v>
      </c>
      <c r="C62" s="11">
        <v>448</v>
      </c>
      <c r="D62" s="13">
        <v>3</v>
      </c>
      <c r="E62" s="14">
        <v>528</v>
      </c>
      <c r="F62" s="11">
        <v>0</v>
      </c>
      <c r="G62" s="13">
        <v>0</v>
      </c>
      <c r="H62" s="16" t="s">
        <v>50</v>
      </c>
      <c r="I62" s="17" t="s">
        <v>50</v>
      </c>
      <c r="J62" s="18">
        <v>4.1344000000000003</v>
      </c>
      <c r="K62" s="10">
        <v>3</v>
      </c>
      <c r="L62" s="15">
        <v>4.1344000000000003</v>
      </c>
    </row>
    <row r="63" spans="1:12" x14ac:dyDescent="0.25">
      <c r="A63" t="s">
        <v>111</v>
      </c>
      <c r="B63" s="14">
        <v>565</v>
      </c>
      <c r="C63" s="11">
        <v>223</v>
      </c>
      <c r="D63" s="13">
        <v>6</v>
      </c>
      <c r="E63" s="14">
        <v>531</v>
      </c>
      <c r="F63" s="11">
        <v>0</v>
      </c>
      <c r="G63" s="13">
        <v>0</v>
      </c>
      <c r="H63" s="16" t="s">
        <v>50</v>
      </c>
      <c r="I63" s="17" t="s">
        <v>50</v>
      </c>
      <c r="J63" s="18">
        <v>10.736599999999999</v>
      </c>
      <c r="K63" s="10">
        <v>3</v>
      </c>
      <c r="L63" s="15">
        <v>10.736599999999999</v>
      </c>
    </row>
    <row r="64" spans="1:12" x14ac:dyDescent="0.25">
      <c r="A64" t="s">
        <v>112</v>
      </c>
      <c r="B64" s="14">
        <v>510</v>
      </c>
      <c r="C64" s="11">
        <v>658</v>
      </c>
      <c r="D64" s="13">
        <v>0</v>
      </c>
      <c r="E64" s="14">
        <v>510</v>
      </c>
      <c r="F64" s="11">
        <v>0</v>
      </c>
      <c r="G64" s="13">
        <v>0</v>
      </c>
      <c r="H64" s="16" t="s">
        <v>50</v>
      </c>
      <c r="I64" s="17" t="s">
        <v>50</v>
      </c>
      <c r="J64" s="18">
        <v>182.16200000000001</v>
      </c>
      <c r="K64" s="10">
        <v>3</v>
      </c>
      <c r="L64" s="15">
        <v>182.16200000000001</v>
      </c>
    </row>
    <row r="65" spans="1:12" x14ac:dyDescent="0.25">
      <c r="A65" t="s">
        <v>113</v>
      </c>
      <c r="B65" s="14">
        <v>543</v>
      </c>
      <c r="C65" s="11">
        <v>573</v>
      </c>
      <c r="D65" s="13">
        <v>5</v>
      </c>
      <c r="E65" s="14">
        <v>542</v>
      </c>
      <c r="F65" s="11">
        <v>0</v>
      </c>
      <c r="G65" s="13">
        <v>0</v>
      </c>
      <c r="H65" s="16" t="s">
        <v>50</v>
      </c>
      <c r="I65" s="17" t="s">
        <v>50</v>
      </c>
      <c r="J65" s="18">
        <v>10.208</v>
      </c>
      <c r="K65" s="10">
        <v>3</v>
      </c>
      <c r="L65" s="15">
        <v>10.208</v>
      </c>
    </row>
    <row r="66" spans="1:12" x14ac:dyDescent="0.25">
      <c r="A66" t="s">
        <v>114</v>
      </c>
      <c r="B66" s="14">
        <v>429</v>
      </c>
      <c r="C66" s="11">
        <v>442</v>
      </c>
      <c r="D66" s="13">
        <v>46</v>
      </c>
      <c r="E66" s="14">
        <v>429</v>
      </c>
      <c r="F66" s="11">
        <v>0</v>
      </c>
      <c r="G66" s="13">
        <v>0</v>
      </c>
      <c r="H66" s="16" t="s">
        <v>50</v>
      </c>
      <c r="I66" s="17" t="s">
        <v>50</v>
      </c>
      <c r="J66" s="18">
        <v>151.92230000000001</v>
      </c>
      <c r="K66" s="10">
        <v>3</v>
      </c>
      <c r="L66" s="15">
        <v>151.92230000000001</v>
      </c>
    </row>
    <row r="67" spans="1:12" x14ac:dyDescent="0.25">
      <c r="A67" t="s">
        <v>115</v>
      </c>
      <c r="B67" s="14">
        <v>455</v>
      </c>
      <c r="C67" s="11">
        <v>480</v>
      </c>
      <c r="D67" s="13">
        <v>0</v>
      </c>
      <c r="E67" s="14">
        <v>440</v>
      </c>
      <c r="F67" s="11">
        <v>0</v>
      </c>
      <c r="G67" s="13">
        <v>0</v>
      </c>
      <c r="H67" s="16" t="s">
        <v>50</v>
      </c>
      <c r="I67" s="17" t="s">
        <v>50</v>
      </c>
      <c r="J67" s="18">
        <v>1620.4838</v>
      </c>
      <c r="K67" s="10">
        <v>0</v>
      </c>
      <c r="L67" s="15" t="s">
        <v>50</v>
      </c>
    </row>
    <row r="68" spans="1:12" x14ac:dyDescent="0.25">
      <c r="A68" t="s">
        <v>116</v>
      </c>
      <c r="B68" s="14">
        <v>412</v>
      </c>
      <c r="C68" s="11">
        <v>518</v>
      </c>
      <c r="D68" s="13">
        <v>23</v>
      </c>
      <c r="E68" s="14">
        <v>410</v>
      </c>
      <c r="F68" s="11">
        <v>0</v>
      </c>
      <c r="G68" s="13">
        <v>0</v>
      </c>
      <c r="H68" s="16" t="s">
        <v>50</v>
      </c>
      <c r="I68" s="17" t="s">
        <v>50</v>
      </c>
      <c r="J68" s="18">
        <v>3022.5727999999999</v>
      </c>
      <c r="K68" s="10">
        <v>0</v>
      </c>
      <c r="L68" s="15" t="s">
        <v>50</v>
      </c>
    </row>
    <row r="69" spans="1:12" x14ac:dyDescent="0.25">
      <c r="A69" t="s">
        <v>117</v>
      </c>
      <c r="B69" s="14">
        <v>396</v>
      </c>
      <c r="C69" s="11">
        <v>353</v>
      </c>
      <c r="D69" s="13">
        <v>74</v>
      </c>
      <c r="E69" s="14">
        <v>387</v>
      </c>
      <c r="F69" s="11">
        <v>0</v>
      </c>
      <c r="G69" s="13">
        <v>0</v>
      </c>
      <c r="H69" s="16" t="s">
        <v>50</v>
      </c>
      <c r="I69" s="17" t="s">
        <v>50</v>
      </c>
      <c r="J69" s="18">
        <v>4602.4372999999996</v>
      </c>
      <c r="K69" s="10">
        <v>0</v>
      </c>
      <c r="L69" s="15" t="s">
        <v>50</v>
      </c>
    </row>
    <row r="70" spans="1:12" x14ac:dyDescent="0.25">
      <c r="A70" t="s">
        <v>118</v>
      </c>
      <c r="B70" s="14">
        <v>3</v>
      </c>
      <c r="C70" s="11">
        <v>472</v>
      </c>
      <c r="D70" s="13">
        <v>230</v>
      </c>
      <c r="E70" s="14">
        <v>0</v>
      </c>
      <c r="F70" s="11">
        <v>0</v>
      </c>
      <c r="G70" s="13">
        <v>213</v>
      </c>
      <c r="H70" s="16" t="s">
        <v>50</v>
      </c>
      <c r="I70" s="17">
        <v>25.132300000000001</v>
      </c>
      <c r="J70" s="18" t="s">
        <v>50</v>
      </c>
      <c r="K70" s="10">
        <v>1.3</v>
      </c>
      <c r="L70" s="15">
        <v>25.132300000000001</v>
      </c>
    </row>
    <row r="71" spans="1:12" x14ac:dyDescent="0.25">
      <c r="A71" t="s">
        <v>119</v>
      </c>
      <c r="B71" s="14">
        <v>381</v>
      </c>
      <c r="C71" s="11">
        <v>345</v>
      </c>
      <c r="D71" s="13">
        <v>2</v>
      </c>
      <c r="E71" s="14">
        <v>365</v>
      </c>
      <c r="F71" s="11">
        <v>0</v>
      </c>
      <c r="G71" s="13">
        <v>0</v>
      </c>
      <c r="H71" s="16" t="s">
        <v>50</v>
      </c>
      <c r="I71" s="17" t="s">
        <v>50</v>
      </c>
      <c r="J71" s="18">
        <v>12416.0267</v>
      </c>
      <c r="K71" s="10">
        <v>0</v>
      </c>
      <c r="L71" s="15" t="s">
        <v>50</v>
      </c>
    </row>
    <row r="72" spans="1:12" x14ac:dyDescent="0.25">
      <c r="A72" t="s">
        <v>120</v>
      </c>
      <c r="B72" s="14">
        <v>390</v>
      </c>
      <c r="C72" s="11">
        <v>336</v>
      </c>
      <c r="D72" s="13">
        <v>1</v>
      </c>
      <c r="E72" s="14">
        <v>363</v>
      </c>
      <c r="F72" s="11">
        <v>0</v>
      </c>
      <c r="G72" s="13">
        <v>0</v>
      </c>
      <c r="H72" s="16" t="s">
        <v>50</v>
      </c>
      <c r="I72" s="17" t="s">
        <v>50</v>
      </c>
      <c r="J72" s="18">
        <v>13412.564700000001</v>
      </c>
      <c r="K72" s="10">
        <v>0</v>
      </c>
      <c r="L72" s="15" t="s">
        <v>50</v>
      </c>
    </row>
    <row r="73" spans="1:12" x14ac:dyDescent="0.25">
      <c r="A73" t="s">
        <v>121</v>
      </c>
      <c r="B73" s="14">
        <v>393</v>
      </c>
      <c r="C73" s="11">
        <v>380</v>
      </c>
      <c r="D73" s="13">
        <v>8</v>
      </c>
      <c r="E73" s="14">
        <v>371</v>
      </c>
      <c r="F73" s="11">
        <v>0</v>
      </c>
      <c r="G73" s="13">
        <v>0</v>
      </c>
      <c r="H73" s="16" t="s">
        <v>50</v>
      </c>
      <c r="I73" s="17" t="s">
        <v>50</v>
      </c>
      <c r="J73" s="18">
        <v>17763.044300000001</v>
      </c>
      <c r="K73" s="10">
        <v>0</v>
      </c>
      <c r="L73" s="15" t="s">
        <v>50</v>
      </c>
    </row>
    <row r="74" spans="1:12" x14ac:dyDescent="0.25">
      <c r="A74" t="s">
        <v>122</v>
      </c>
      <c r="B74" s="14">
        <v>363</v>
      </c>
      <c r="C74" s="11">
        <v>295</v>
      </c>
      <c r="D74" s="13">
        <v>0</v>
      </c>
      <c r="E74" s="14">
        <v>355</v>
      </c>
      <c r="F74" s="11">
        <v>0</v>
      </c>
      <c r="G74" s="13">
        <v>0</v>
      </c>
      <c r="H74" s="16" t="s">
        <v>50</v>
      </c>
      <c r="I74" s="17" t="s">
        <v>50</v>
      </c>
      <c r="J74" s="18">
        <v>15371.547399999999</v>
      </c>
      <c r="K74" s="10">
        <v>0</v>
      </c>
      <c r="L74" s="15" t="s">
        <v>50</v>
      </c>
    </row>
    <row r="75" spans="1:12" x14ac:dyDescent="0.25">
      <c r="A75" t="s">
        <v>123</v>
      </c>
      <c r="B75" s="14">
        <v>428</v>
      </c>
      <c r="C75" s="11">
        <v>420</v>
      </c>
      <c r="D75" s="13">
        <v>4</v>
      </c>
      <c r="E75" s="14">
        <v>418</v>
      </c>
      <c r="F75" s="11">
        <v>0</v>
      </c>
      <c r="G75" s="13">
        <v>0</v>
      </c>
      <c r="H75" s="16" t="s">
        <v>50</v>
      </c>
      <c r="I75" s="17" t="s">
        <v>50</v>
      </c>
      <c r="J75" s="18">
        <v>7071.2412000000004</v>
      </c>
      <c r="K75" s="10">
        <v>0</v>
      </c>
      <c r="L75" s="15" t="s">
        <v>50</v>
      </c>
    </row>
    <row r="76" spans="1:12" x14ac:dyDescent="0.25">
      <c r="A76" t="s">
        <v>124</v>
      </c>
      <c r="B76" s="14">
        <v>423</v>
      </c>
      <c r="C76" s="11">
        <v>393</v>
      </c>
      <c r="D76" s="13">
        <v>4</v>
      </c>
      <c r="E76" s="14">
        <v>418</v>
      </c>
      <c r="F76" s="11">
        <v>0</v>
      </c>
      <c r="G76" s="13">
        <v>0</v>
      </c>
      <c r="H76" s="16" t="s">
        <v>50</v>
      </c>
      <c r="I76" s="17" t="s">
        <v>50</v>
      </c>
      <c r="J76" s="18">
        <v>3969.5513000000001</v>
      </c>
      <c r="K76" s="10">
        <v>0</v>
      </c>
      <c r="L76" s="15" t="s">
        <v>50</v>
      </c>
    </row>
    <row r="77" spans="1:12" x14ac:dyDescent="0.25">
      <c r="A77" t="s">
        <v>125</v>
      </c>
      <c r="B77" s="14">
        <v>442</v>
      </c>
      <c r="C77" s="11">
        <v>597</v>
      </c>
      <c r="D77" s="13">
        <v>11</v>
      </c>
      <c r="E77" s="14">
        <v>441</v>
      </c>
      <c r="F77" s="11">
        <v>0</v>
      </c>
      <c r="G77" s="13">
        <v>0</v>
      </c>
      <c r="H77" s="16" t="s">
        <v>50</v>
      </c>
      <c r="I77" s="17" t="s">
        <v>50</v>
      </c>
      <c r="J77" s="18">
        <v>3145.078</v>
      </c>
      <c r="K77" s="10">
        <v>0</v>
      </c>
      <c r="L77" s="15" t="s">
        <v>50</v>
      </c>
    </row>
    <row r="78" spans="1:12" x14ac:dyDescent="0.25">
      <c r="A78" t="s">
        <v>126</v>
      </c>
      <c r="B78" s="14">
        <v>445</v>
      </c>
      <c r="C78" s="11">
        <v>546</v>
      </c>
      <c r="D78" s="13">
        <v>4</v>
      </c>
      <c r="E78" s="14">
        <v>434</v>
      </c>
      <c r="F78" s="11">
        <v>0</v>
      </c>
      <c r="G78" s="13">
        <v>0</v>
      </c>
      <c r="H78" s="16" t="s">
        <v>50</v>
      </c>
      <c r="I78" s="17" t="s">
        <v>50</v>
      </c>
      <c r="J78" s="18">
        <v>6279.0307000000003</v>
      </c>
      <c r="K78" s="10">
        <v>0</v>
      </c>
      <c r="L78" s="15" t="s">
        <v>50</v>
      </c>
    </row>
    <row r="79" spans="1:12" x14ac:dyDescent="0.25">
      <c r="A79" t="s">
        <v>127</v>
      </c>
      <c r="B79" s="14">
        <v>438</v>
      </c>
      <c r="C79" s="11">
        <v>345</v>
      </c>
      <c r="D79" s="13">
        <v>1</v>
      </c>
      <c r="E79" s="14">
        <v>438</v>
      </c>
      <c r="F79" s="11">
        <v>0</v>
      </c>
      <c r="G79" s="13">
        <v>0</v>
      </c>
      <c r="H79" s="16" t="s">
        <v>50</v>
      </c>
      <c r="I79" s="17" t="s">
        <v>50</v>
      </c>
      <c r="J79" s="18">
        <v>4696.3161</v>
      </c>
      <c r="K79" s="10">
        <v>0</v>
      </c>
      <c r="L79" s="15" t="s">
        <v>50</v>
      </c>
    </row>
    <row r="80" spans="1:12" x14ac:dyDescent="0.25">
      <c r="A80" t="s">
        <v>128</v>
      </c>
      <c r="B80" s="14">
        <v>486</v>
      </c>
      <c r="C80" s="11">
        <v>443</v>
      </c>
      <c r="D80" s="13">
        <v>22</v>
      </c>
      <c r="E80" s="14">
        <v>458</v>
      </c>
      <c r="F80" s="11">
        <v>0</v>
      </c>
      <c r="G80" s="13">
        <v>0</v>
      </c>
      <c r="H80" s="16" t="s">
        <v>50</v>
      </c>
      <c r="I80" s="17" t="s">
        <v>50</v>
      </c>
      <c r="J80" s="18">
        <v>3011.7689999999998</v>
      </c>
      <c r="K80" s="10">
        <v>0</v>
      </c>
      <c r="L80" s="15" t="s">
        <v>50</v>
      </c>
    </row>
    <row r="81" spans="1:12" x14ac:dyDescent="0.25">
      <c r="A81" t="s">
        <v>129</v>
      </c>
      <c r="B81" s="14">
        <v>4</v>
      </c>
      <c r="C81" s="11">
        <v>327</v>
      </c>
      <c r="D81" s="13">
        <v>211</v>
      </c>
      <c r="E81" s="14">
        <v>0</v>
      </c>
      <c r="F81" s="11">
        <v>0</v>
      </c>
      <c r="G81" s="13">
        <v>0</v>
      </c>
      <c r="H81" s="16" t="s">
        <v>50</v>
      </c>
      <c r="I81" s="17" t="s">
        <v>50</v>
      </c>
      <c r="J81" s="18" t="s">
        <v>50</v>
      </c>
      <c r="K81" s="10">
        <v>0</v>
      </c>
      <c r="L81" s="15" t="s">
        <v>50</v>
      </c>
    </row>
    <row r="82" spans="1:12" x14ac:dyDescent="0.25">
      <c r="A82" t="s">
        <v>130</v>
      </c>
      <c r="B82" s="14">
        <v>470</v>
      </c>
      <c r="C82" s="11">
        <v>514</v>
      </c>
      <c r="D82" s="13">
        <v>14</v>
      </c>
      <c r="E82" s="14">
        <v>457</v>
      </c>
      <c r="F82" s="11">
        <v>0</v>
      </c>
      <c r="G82" s="13">
        <v>0</v>
      </c>
      <c r="H82" s="16" t="s">
        <v>50</v>
      </c>
      <c r="I82" s="17" t="s">
        <v>50</v>
      </c>
      <c r="J82" s="18">
        <v>3073.3085999999998</v>
      </c>
      <c r="K82" s="10">
        <v>0</v>
      </c>
      <c r="L82" s="15" t="s">
        <v>50</v>
      </c>
    </row>
    <row r="83" spans="1:12" x14ac:dyDescent="0.25">
      <c r="A83" t="s">
        <v>131</v>
      </c>
      <c r="B83" s="14">
        <v>455</v>
      </c>
      <c r="C83" s="11">
        <v>329</v>
      </c>
      <c r="D83" s="13">
        <v>2</v>
      </c>
      <c r="E83" s="14">
        <v>441</v>
      </c>
      <c r="F83" s="11">
        <v>0</v>
      </c>
      <c r="G83" s="13">
        <v>0</v>
      </c>
      <c r="H83" s="16" t="s">
        <v>50</v>
      </c>
      <c r="I83" s="17" t="s">
        <v>50</v>
      </c>
      <c r="J83" s="18">
        <v>6777.2753000000002</v>
      </c>
      <c r="K83" s="10">
        <v>0</v>
      </c>
      <c r="L83" s="15" t="s">
        <v>50</v>
      </c>
    </row>
    <row r="84" spans="1:12" x14ac:dyDescent="0.25">
      <c r="A84" t="s">
        <v>132</v>
      </c>
      <c r="B84" s="14">
        <v>491</v>
      </c>
      <c r="C84" s="11">
        <v>337</v>
      </c>
      <c r="D84" s="13">
        <v>0</v>
      </c>
      <c r="E84" s="14">
        <v>472</v>
      </c>
      <c r="F84" s="11">
        <v>0</v>
      </c>
      <c r="G84" s="13">
        <v>0</v>
      </c>
      <c r="H84" s="16" t="s">
        <v>50</v>
      </c>
      <c r="I84" s="17" t="s">
        <v>50</v>
      </c>
      <c r="J84" s="18">
        <v>8234.5216999999993</v>
      </c>
      <c r="K84" s="10">
        <v>0</v>
      </c>
      <c r="L84" s="15" t="s">
        <v>50</v>
      </c>
    </row>
    <row r="85" spans="1:12" x14ac:dyDescent="0.25">
      <c r="A85" t="s">
        <v>133</v>
      </c>
      <c r="B85" s="14">
        <v>468</v>
      </c>
      <c r="C85" s="11">
        <v>276</v>
      </c>
      <c r="D85" s="13">
        <v>1</v>
      </c>
      <c r="E85" s="14">
        <v>452</v>
      </c>
      <c r="F85" s="11">
        <v>0</v>
      </c>
      <c r="G85" s="13">
        <v>0</v>
      </c>
      <c r="H85" s="16" t="s">
        <v>50</v>
      </c>
      <c r="I85" s="17" t="s">
        <v>50</v>
      </c>
      <c r="J85" s="18">
        <v>8534.5120000000006</v>
      </c>
      <c r="K85" s="10">
        <v>0</v>
      </c>
      <c r="L85" s="15" t="s">
        <v>50</v>
      </c>
    </row>
    <row r="86" spans="1:12" x14ac:dyDescent="0.25">
      <c r="A86" t="s">
        <v>134</v>
      </c>
      <c r="B86" s="14">
        <v>494</v>
      </c>
      <c r="C86" s="11">
        <v>500</v>
      </c>
      <c r="D86" s="13">
        <v>3</v>
      </c>
      <c r="E86" s="14">
        <v>488</v>
      </c>
      <c r="F86" s="11">
        <v>0</v>
      </c>
      <c r="G86" s="13">
        <v>0</v>
      </c>
      <c r="H86" s="16" t="s">
        <v>50</v>
      </c>
      <c r="I86" s="17" t="s">
        <v>50</v>
      </c>
      <c r="J86" s="18">
        <v>2217.2925</v>
      </c>
      <c r="K86" s="10">
        <v>0</v>
      </c>
      <c r="L86" s="15" t="s">
        <v>50</v>
      </c>
    </row>
    <row r="87" spans="1:12" x14ac:dyDescent="0.25">
      <c r="A87" t="s">
        <v>135</v>
      </c>
      <c r="B87" s="14">
        <v>610</v>
      </c>
      <c r="C87" s="11">
        <v>327</v>
      </c>
      <c r="D87" s="13">
        <v>0</v>
      </c>
      <c r="E87" s="14">
        <v>577</v>
      </c>
      <c r="F87" s="11">
        <v>0</v>
      </c>
      <c r="G87" s="13">
        <v>0</v>
      </c>
      <c r="H87" s="16" t="s">
        <v>50</v>
      </c>
      <c r="I87" s="17" t="s">
        <v>50</v>
      </c>
      <c r="J87" s="18">
        <v>421.5763</v>
      </c>
      <c r="K87" s="10">
        <v>0</v>
      </c>
      <c r="L87" s="15" t="s">
        <v>50</v>
      </c>
    </row>
    <row r="88" spans="1:12" x14ac:dyDescent="0.25">
      <c r="A88" t="s">
        <v>136</v>
      </c>
      <c r="B88" s="14">
        <v>633</v>
      </c>
      <c r="C88" s="11">
        <v>725</v>
      </c>
      <c r="D88" s="13">
        <v>2</v>
      </c>
      <c r="E88" s="14">
        <v>624</v>
      </c>
      <c r="F88" s="11">
        <v>0</v>
      </c>
      <c r="G88" s="13">
        <v>0</v>
      </c>
      <c r="H88" s="16" t="s">
        <v>50</v>
      </c>
      <c r="I88" s="17" t="s">
        <v>50</v>
      </c>
      <c r="J88" s="18">
        <v>9.1838999999999995</v>
      </c>
      <c r="K88" s="10">
        <v>3</v>
      </c>
      <c r="L88" s="15">
        <v>9.1838999999999995</v>
      </c>
    </row>
    <row r="89" spans="1:12" x14ac:dyDescent="0.25">
      <c r="A89" t="s">
        <v>137</v>
      </c>
      <c r="B89" s="14">
        <v>632</v>
      </c>
      <c r="C89" s="11">
        <v>255</v>
      </c>
      <c r="D89" s="13">
        <v>0</v>
      </c>
      <c r="E89" s="14">
        <v>607</v>
      </c>
      <c r="F89" s="11">
        <v>0</v>
      </c>
      <c r="G89" s="13">
        <v>0</v>
      </c>
      <c r="H89" s="16" t="s">
        <v>50</v>
      </c>
      <c r="I89" s="17" t="s">
        <v>50</v>
      </c>
      <c r="J89" s="18">
        <v>41.3688</v>
      </c>
      <c r="K89" s="10">
        <v>3</v>
      </c>
      <c r="L89" s="15">
        <v>41.3688</v>
      </c>
    </row>
    <row r="90" spans="1:12" x14ac:dyDescent="0.25">
      <c r="A90" t="s">
        <v>138</v>
      </c>
      <c r="B90" s="14">
        <v>656</v>
      </c>
      <c r="C90" s="11">
        <v>267</v>
      </c>
      <c r="D90" s="13">
        <v>2</v>
      </c>
      <c r="E90" s="14">
        <v>592</v>
      </c>
      <c r="F90" s="11">
        <v>0</v>
      </c>
      <c r="G90" s="13">
        <v>0</v>
      </c>
      <c r="H90" s="16" t="s">
        <v>50</v>
      </c>
      <c r="I90" s="17" t="s">
        <v>50</v>
      </c>
      <c r="J90" s="18">
        <v>3.8643999999999998</v>
      </c>
      <c r="K90" s="10">
        <v>3</v>
      </c>
      <c r="L90" s="15">
        <v>3.8643999999999998</v>
      </c>
    </row>
    <row r="91" spans="1:12" x14ac:dyDescent="0.25">
      <c r="A91" t="s">
        <v>139</v>
      </c>
      <c r="B91" s="14">
        <v>653</v>
      </c>
      <c r="C91" s="11">
        <v>251</v>
      </c>
      <c r="D91" s="13">
        <v>0</v>
      </c>
      <c r="E91" s="14">
        <v>604</v>
      </c>
      <c r="F91" s="11">
        <v>0</v>
      </c>
      <c r="G91" s="13">
        <v>0</v>
      </c>
      <c r="H91" s="16" t="s">
        <v>50</v>
      </c>
      <c r="I91" s="17" t="s">
        <v>50</v>
      </c>
      <c r="J91" s="18">
        <v>13.3245</v>
      </c>
      <c r="K91" s="10">
        <v>3</v>
      </c>
      <c r="L91" s="15">
        <v>13.3245</v>
      </c>
    </row>
    <row r="92" spans="1:12" x14ac:dyDescent="0.25">
      <c r="A92" t="s">
        <v>140</v>
      </c>
      <c r="B92" s="14">
        <v>9</v>
      </c>
      <c r="C92" s="11">
        <v>351</v>
      </c>
      <c r="D92" s="13">
        <v>211</v>
      </c>
      <c r="E92" s="14">
        <v>0</v>
      </c>
      <c r="F92" s="11">
        <v>0</v>
      </c>
      <c r="G92" s="13">
        <v>0</v>
      </c>
      <c r="H92" s="16" t="s">
        <v>50</v>
      </c>
      <c r="I92" s="17" t="s">
        <v>50</v>
      </c>
      <c r="J92" s="18" t="s">
        <v>50</v>
      </c>
      <c r="K92" s="10">
        <v>0</v>
      </c>
      <c r="L92" s="15" t="s">
        <v>50</v>
      </c>
    </row>
    <row r="93" spans="1:12" x14ac:dyDescent="0.25">
      <c r="A93" t="s">
        <v>141</v>
      </c>
      <c r="B93" s="14">
        <v>658</v>
      </c>
      <c r="C93" s="11">
        <v>630</v>
      </c>
      <c r="D93" s="13">
        <v>0</v>
      </c>
      <c r="E93" s="14">
        <v>626</v>
      </c>
      <c r="F93" s="11">
        <v>0</v>
      </c>
      <c r="G93" s="13">
        <v>0</v>
      </c>
      <c r="H93" s="16" t="s">
        <v>50</v>
      </c>
      <c r="I93" s="17" t="s">
        <v>50</v>
      </c>
      <c r="J93" s="18">
        <v>13.8261</v>
      </c>
      <c r="K93" s="10">
        <v>3</v>
      </c>
      <c r="L93" s="15">
        <v>13.8261</v>
      </c>
    </row>
    <row r="94" spans="1:12" x14ac:dyDescent="0.25">
      <c r="A94" t="s">
        <v>142</v>
      </c>
      <c r="B94" s="14">
        <v>609</v>
      </c>
      <c r="C94" s="11">
        <v>361</v>
      </c>
      <c r="D94" s="13">
        <v>1</v>
      </c>
      <c r="E94" s="14">
        <v>587</v>
      </c>
      <c r="F94" s="11">
        <v>0</v>
      </c>
      <c r="G94" s="13">
        <v>0</v>
      </c>
      <c r="H94" s="16" t="s">
        <v>50</v>
      </c>
      <c r="I94" s="17" t="s">
        <v>50</v>
      </c>
      <c r="J94" s="18">
        <v>20.8141</v>
      </c>
      <c r="K94" s="10">
        <v>3</v>
      </c>
      <c r="L94" s="15">
        <v>20.8141</v>
      </c>
    </row>
    <row r="95" spans="1:12" x14ac:dyDescent="0.25">
      <c r="A95" t="s">
        <v>143</v>
      </c>
      <c r="B95" s="14">
        <v>666</v>
      </c>
      <c r="C95" s="11">
        <v>872</v>
      </c>
      <c r="D95" s="13">
        <v>1</v>
      </c>
      <c r="E95" s="14">
        <v>658</v>
      </c>
      <c r="F95" s="11">
        <v>0</v>
      </c>
      <c r="G95" s="13">
        <v>0</v>
      </c>
      <c r="H95" s="16" t="s">
        <v>50</v>
      </c>
      <c r="I95" s="17" t="s">
        <v>50</v>
      </c>
      <c r="J95" s="18">
        <v>15.0235</v>
      </c>
      <c r="K95" s="10">
        <v>3</v>
      </c>
      <c r="L95" s="15">
        <v>15.0235</v>
      </c>
    </row>
    <row r="96" spans="1:12" x14ac:dyDescent="0.25">
      <c r="A96" t="s">
        <v>144</v>
      </c>
      <c r="B96" s="14">
        <v>804</v>
      </c>
      <c r="C96" s="11">
        <v>913</v>
      </c>
      <c r="D96" s="13">
        <v>1</v>
      </c>
      <c r="E96" s="14">
        <v>784</v>
      </c>
      <c r="F96" s="11">
        <v>0</v>
      </c>
      <c r="G96" s="13">
        <v>0</v>
      </c>
      <c r="H96" s="16" t="s">
        <v>50</v>
      </c>
      <c r="I96" s="17" t="s">
        <v>50</v>
      </c>
      <c r="J96" s="18">
        <v>6.3916000000000004</v>
      </c>
      <c r="K96" s="10">
        <v>3</v>
      </c>
      <c r="L96" s="15">
        <v>6.3916000000000004</v>
      </c>
    </row>
    <row r="97" spans="1:12" x14ac:dyDescent="0.25">
      <c r="A97" t="s">
        <v>145</v>
      </c>
      <c r="B97" s="14">
        <v>837</v>
      </c>
      <c r="C97" s="11">
        <v>252</v>
      </c>
      <c r="D97" s="13">
        <v>2</v>
      </c>
      <c r="E97" s="14">
        <v>785</v>
      </c>
      <c r="F97" s="11">
        <v>0</v>
      </c>
      <c r="G97" s="13">
        <v>0</v>
      </c>
      <c r="H97" s="16" t="s">
        <v>50</v>
      </c>
      <c r="I97" s="17" t="s">
        <v>50</v>
      </c>
      <c r="J97" s="18">
        <v>40.878599999999999</v>
      </c>
      <c r="K97" s="10">
        <v>3</v>
      </c>
      <c r="L97" s="15">
        <v>40.878599999999999</v>
      </c>
    </row>
    <row r="98" spans="1:12" x14ac:dyDescent="0.25">
      <c r="A98" t="s">
        <v>146</v>
      </c>
      <c r="B98" s="14">
        <v>734</v>
      </c>
      <c r="C98" s="11">
        <v>152</v>
      </c>
      <c r="D98" s="13">
        <v>0</v>
      </c>
      <c r="E98" s="14">
        <v>674</v>
      </c>
      <c r="F98" s="11">
        <v>0</v>
      </c>
      <c r="G98" s="13">
        <v>0</v>
      </c>
      <c r="H98" s="16" t="s">
        <v>50</v>
      </c>
      <c r="I98" s="17" t="s">
        <v>50</v>
      </c>
      <c r="J98" s="18">
        <v>3.2997999999999998</v>
      </c>
      <c r="K98" s="10">
        <v>3</v>
      </c>
      <c r="L98" s="15">
        <v>3.2997999999999998</v>
      </c>
    </row>
    <row r="99" spans="1:12" x14ac:dyDescent="0.25">
      <c r="A99" t="s">
        <v>147</v>
      </c>
      <c r="B99" s="14">
        <v>567</v>
      </c>
      <c r="C99" s="11">
        <v>265</v>
      </c>
      <c r="D99" s="13">
        <v>17</v>
      </c>
      <c r="E99" s="14">
        <v>546</v>
      </c>
      <c r="F99" s="11">
        <v>0</v>
      </c>
      <c r="G99" s="13">
        <v>0</v>
      </c>
      <c r="H99" s="16" t="s">
        <v>50</v>
      </c>
      <c r="I99" s="17" t="s">
        <v>50</v>
      </c>
      <c r="J99" s="18">
        <v>52.756900000000002</v>
      </c>
      <c r="K99" s="10">
        <v>3</v>
      </c>
      <c r="L99" s="15">
        <v>52.756900000000002</v>
      </c>
    </row>
    <row r="100" spans="1:12" x14ac:dyDescent="0.25">
      <c r="A100" t="s">
        <v>148</v>
      </c>
      <c r="B100" s="14">
        <v>577</v>
      </c>
      <c r="C100" s="11">
        <v>440</v>
      </c>
      <c r="D100" s="13">
        <v>16</v>
      </c>
      <c r="E100" s="14">
        <v>537</v>
      </c>
      <c r="F100" s="11">
        <v>0</v>
      </c>
      <c r="G100" s="13">
        <v>0</v>
      </c>
      <c r="H100" s="16" t="s">
        <v>50</v>
      </c>
      <c r="I100" s="17" t="s">
        <v>50</v>
      </c>
      <c r="J100" s="18">
        <v>7.8586999999999998</v>
      </c>
      <c r="K100" s="10">
        <v>3</v>
      </c>
      <c r="L100" s="15">
        <v>7.8586999999999998</v>
      </c>
    </row>
    <row r="101" spans="1:12" x14ac:dyDescent="0.25">
      <c r="A101" t="s">
        <v>149</v>
      </c>
      <c r="B101" s="14">
        <v>472</v>
      </c>
      <c r="C101" s="11">
        <v>330</v>
      </c>
      <c r="D101" s="13">
        <v>7</v>
      </c>
      <c r="E101" s="14">
        <v>456</v>
      </c>
      <c r="F101" s="11">
        <v>0</v>
      </c>
      <c r="G101" s="13">
        <v>0</v>
      </c>
      <c r="H101" s="16" t="s">
        <v>50</v>
      </c>
      <c r="I101" s="17" t="s">
        <v>50</v>
      </c>
      <c r="J101" s="18">
        <v>20.872800000000002</v>
      </c>
      <c r="K101" s="10">
        <v>3</v>
      </c>
      <c r="L101" s="15">
        <v>20.872800000000002</v>
      </c>
    </row>
    <row r="102" spans="1:12" x14ac:dyDescent="0.25">
      <c r="A102" t="s">
        <v>150</v>
      </c>
      <c r="B102" s="14">
        <v>454</v>
      </c>
      <c r="C102" s="11">
        <v>357</v>
      </c>
      <c r="D102" s="13">
        <v>7</v>
      </c>
      <c r="E102" s="14">
        <v>433</v>
      </c>
      <c r="F102" s="11">
        <v>0</v>
      </c>
      <c r="G102" s="13">
        <v>0</v>
      </c>
      <c r="H102" s="16" t="s">
        <v>50</v>
      </c>
      <c r="I102" s="17" t="s">
        <v>50</v>
      </c>
      <c r="J102" s="18">
        <v>2.2292000000000001</v>
      </c>
      <c r="K102" s="10">
        <v>3</v>
      </c>
      <c r="L102" s="15">
        <v>2.2292000000000001</v>
      </c>
    </row>
    <row r="103" spans="1:12" x14ac:dyDescent="0.25">
      <c r="A103" t="s">
        <v>151</v>
      </c>
      <c r="B103" s="14">
        <v>12</v>
      </c>
      <c r="C103" s="11">
        <v>371</v>
      </c>
      <c r="D103" s="13">
        <v>204</v>
      </c>
      <c r="E103" s="14">
        <v>0</v>
      </c>
      <c r="F103" s="11">
        <v>0</v>
      </c>
      <c r="G103" s="13">
        <v>0</v>
      </c>
      <c r="H103" s="16" t="s">
        <v>50</v>
      </c>
      <c r="I103" s="17" t="s">
        <v>50</v>
      </c>
      <c r="J103" s="18" t="s">
        <v>50</v>
      </c>
      <c r="K103" s="10">
        <v>0</v>
      </c>
      <c r="L103" s="15" t="s">
        <v>50</v>
      </c>
    </row>
    <row r="104" spans="1:12" x14ac:dyDescent="0.25">
      <c r="A104" t="s">
        <v>152</v>
      </c>
      <c r="B104" s="14">
        <v>437</v>
      </c>
      <c r="C104" s="11">
        <v>382</v>
      </c>
      <c r="D104" s="13">
        <v>10</v>
      </c>
      <c r="E104" s="14">
        <v>413</v>
      </c>
      <c r="F104" s="11">
        <v>0</v>
      </c>
      <c r="G104" s="13">
        <v>0</v>
      </c>
      <c r="H104" s="16" t="s">
        <v>50</v>
      </c>
      <c r="I104" s="17" t="s">
        <v>50</v>
      </c>
      <c r="J104" s="18">
        <v>54.454700000000003</v>
      </c>
      <c r="K104" s="10">
        <v>3</v>
      </c>
      <c r="L104" s="15">
        <v>54.454700000000003</v>
      </c>
    </row>
    <row r="105" spans="1:12" x14ac:dyDescent="0.25">
      <c r="A105" t="s">
        <v>153</v>
      </c>
      <c r="B105" s="14">
        <v>431</v>
      </c>
      <c r="C105" s="11">
        <v>359</v>
      </c>
      <c r="D105" s="13">
        <v>16</v>
      </c>
      <c r="E105" s="14">
        <v>408</v>
      </c>
      <c r="F105" s="11">
        <v>0</v>
      </c>
      <c r="G105" s="13">
        <v>0</v>
      </c>
      <c r="H105" s="16" t="s">
        <v>50</v>
      </c>
      <c r="I105" s="17" t="s">
        <v>50</v>
      </c>
      <c r="J105" s="18">
        <v>49.4846</v>
      </c>
      <c r="K105" s="10">
        <v>3</v>
      </c>
      <c r="L105" s="15">
        <v>49.4846</v>
      </c>
    </row>
    <row r="106" spans="1:12" x14ac:dyDescent="0.25">
      <c r="A106" t="s">
        <v>154</v>
      </c>
      <c r="B106" s="14">
        <v>430</v>
      </c>
      <c r="C106" s="11">
        <v>379</v>
      </c>
      <c r="D106" s="13">
        <v>4</v>
      </c>
      <c r="E106" s="14">
        <v>405</v>
      </c>
      <c r="F106" s="11">
        <v>0</v>
      </c>
      <c r="G106" s="13">
        <v>0</v>
      </c>
      <c r="H106" s="16" t="s">
        <v>50</v>
      </c>
      <c r="I106" s="17" t="s">
        <v>50</v>
      </c>
      <c r="J106" s="18">
        <v>1.4165000000000001</v>
      </c>
      <c r="K106" s="10">
        <v>3</v>
      </c>
      <c r="L106" s="15">
        <v>1.4165000000000001</v>
      </c>
    </row>
    <row r="107" spans="1:12" x14ac:dyDescent="0.25">
      <c r="A107" t="s">
        <v>155</v>
      </c>
      <c r="B107" s="14">
        <v>436</v>
      </c>
      <c r="C107" s="11">
        <v>202</v>
      </c>
      <c r="D107" s="13">
        <v>11</v>
      </c>
      <c r="E107" s="14">
        <v>402</v>
      </c>
      <c r="F107" s="11">
        <v>0</v>
      </c>
      <c r="G107" s="13">
        <v>0</v>
      </c>
      <c r="H107" s="16" t="s">
        <v>50</v>
      </c>
      <c r="I107" s="17" t="s">
        <v>50</v>
      </c>
      <c r="J107" s="18">
        <v>9.6937999999999995</v>
      </c>
      <c r="K107" s="10">
        <v>3</v>
      </c>
      <c r="L107" s="15">
        <v>9.6937999999999995</v>
      </c>
    </row>
    <row r="108" spans="1:12" x14ac:dyDescent="0.25">
      <c r="A108" t="s">
        <v>156</v>
      </c>
      <c r="B108" s="14">
        <v>449</v>
      </c>
      <c r="C108" s="11">
        <v>360</v>
      </c>
      <c r="D108" s="13">
        <v>11</v>
      </c>
      <c r="E108" s="14">
        <v>405</v>
      </c>
      <c r="F108" s="11">
        <v>0</v>
      </c>
      <c r="G108" s="13">
        <v>0</v>
      </c>
      <c r="H108" s="16" t="s">
        <v>50</v>
      </c>
      <c r="I108" s="17" t="s">
        <v>50</v>
      </c>
      <c r="J108" s="18">
        <v>117.1733</v>
      </c>
      <c r="K108" s="10">
        <v>3</v>
      </c>
      <c r="L108" s="15">
        <v>117.1733</v>
      </c>
    </row>
    <row r="109" spans="1:12" x14ac:dyDescent="0.25">
      <c r="A109" t="s">
        <v>157</v>
      </c>
      <c r="B109" s="14">
        <v>419</v>
      </c>
      <c r="C109" s="11">
        <v>390</v>
      </c>
      <c r="D109" s="13">
        <v>3</v>
      </c>
      <c r="E109" s="14">
        <v>385</v>
      </c>
      <c r="F109" s="11">
        <v>0</v>
      </c>
      <c r="G109" s="13">
        <v>0</v>
      </c>
      <c r="H109" s="16" t="s">
        <v>50</v>
      </c>
      <c r="I109" s="17" t="s">
        <v>50</v>
      </c>
      <c r="J109" s="18">
        <v>9.8298000000000005</v>
      </c>
      <c r="K109" s="10">
        <v>3</v>
      </c>
      <c r="L109" s="15">
        <v>9.8298000000000005</v>
      </c>
    </row>
    <row r="110" spans="1:12" x14ac:dyDescent="0.25">
      <c r="A110" t="s">
        <v>158</v>
      </c>
      <c r="B110" s="14">
        <v>414</v>
      </c>
      <c r="C110" s="11">
        <v>300</v>
      </c>
      <c r="D110" s="13">
        <v>2</v>
      </c>
      <c r="E110" s="14">
        <v>385</v>
      </c>
      <c r="F110" s="11">
        <v>0</v>
      </c>
      <c r="G110" s="13">
        <v>0</v>
      </c>
      <c r="H110" s="16" t="s">
        <v>50</v>
      </c>
      <c r="I110" s="17" t="s">
        <v>50</v>
      </c>
      <c r="J110" s="18">
        <v>34.2102</v>
      </c>
      <c r="K110" s="10">
        <v>3</v>
      </c>
      <c r="L110" s="15">
        <v>34.2102</v>
      </c>
    </row>
    <row r="111" spans="1:12" x14ac:dyDescent="0.25">
      <c r="A111" t="s">
        <v>159</v>
      </c>
      <c r="B111" s="14">
        <v>392</v>
      </c>
      <c r="C111" s="11">
        <v>275</v>
      </c>
      <c r="D111" s="13">
        <v>14</v>
      </c>
      <c r="E111" s="14">
        <v>370</v>
      </c>
      <c r="F111" s="11">
        <v>0</v>
      </c>
      <c r="G111" s="13">
        <v>0</v>
      </c>
      <c r="H111" s="16" t="s">
        <v>50</v>
      </c>
      <c r="I111" s="17" t="s">
        <v>50</v>
      </c>
      <c r="J111" s="18">
        <v>86.284700000000001</v>
      </c>
      <c r="K111" s="10">
        <v>3</v>
      </c>
      <c r="L111" s="15">
        <v>86.284700000000001</v>
      </c>
    </row>
    <row r="112" spans="1:12" x14ac:dyDescent="0.25">
      <c r="A112" t="s">
        <v>160</v>
      </c>
      <c r="B112" s="14">
        <v>377</v>
      </c>
      <c r="C112" s="11">
        <v>331</v>
      </c>
      <c r="D112" s="13">
        <v>5</v>
      </c>
      <c r="E112" s="14">
        <v>358</v>
      </c>
      <c r="F112" s="11">
        <v>0</v>
      </c>
      <c r="G112" s="13">
        <v>0</v>
      </c>
      <c r="H112" s="16" t="s">
        <v>50</v>
      </c>
      <c r="I112" s="17" t="s">
        <v>50</v>
      </c>
      <c r="J112" s="18">
        <v>68.444299999999998</v>
      </c>
      <c r="K112" s="10">
        <v>3</v>
      </c>
      <c r="L112" s="15">
        <v>68.444299999999998</v>
      </c>
    </row>
    <row r="113" spans="1:12" x14ac:dyDescent="0.25">
      <c r="A113" t="s">
        <v>161</v>
      </c>
      <c r="B113" s="14">
        <v>363</v>
      </c>
      <c r="C113" s="11">
        <v>385</v>
      </c>
      <c r="D113" s="13">
        <v>8</v>
      </c>
      <c r="E113" s="14">
        <v>336</v>
      </c>
      <c r="F113" s="11">
        <v>0</v>
      </c>
      <c r="G113" s="13">
        <v>0</v>
      </c>
      <c r="H113" s="16" t="s">
        <v>50</v>
      </c>
      <c r="I113" s="17" t="s">
        <v>50</v>
      </c>
      <c r="J113" s="18">
        <v>7.8258999999999999</v>
      </c>
      <c r="K113" s="10">
        <v>3</v>
      </c>
      <c r="L113" s="15">
        <v>7.8258999999999999</v>
      </c>
    </row>
    <row r="114" spans="1:12" x14ac:dyDescent="0.25">
      <c r="A114" t="s">
        <v>162</v>
      </c>
      <c r="B114" s="14">
        <v>12</v>
      </c>
      <c r="C114" s="11">
        <v>962</v>
      </c>
      <c r="D114" s="13">
        <v>558</v>
      </c>
      <c r="E114" s="14">
        <v>0</v>
      </c>
      <c r="F114" s="11">
        <v>0</v>
      </c>
      <c r="G114" s="13">
        <v>544</v>
      </c>
      <c r="H114" s="16" t="s">
        <v>50</v>
      </c>
      <c r="I114" s="17">
        <v>1.5057</v>
      </c>
      <c r="J114" s="18" t="s">
        <v>50</v>
      </c>
      <c r="K114" s="10">
        <v>1.3</v>
      </c>
      <c r="L114" s="15">
        <v>1.5057</v>
      </c>
    </row>
    <row r="115" spans="1:12" x14ac:dyDescent="0.25">
      <c r="A115" t="s">
        <v>163</v>
      </c>
      <c r="B115" s="14">
        <v>7</v>
      </c>
      <c r="C115" s="11">
        <v>392</v>
      </c>
      <c r="D115" s="13">
        <v>217</v>
      </c>
      <c r="E115" s="14">
        <v>0</v>
      </c>
      <c r="F115" s="11">
        <v>0</v>
      </c>
      <c r="G115" s="13">
        <v>201</v>
      </c>
      <c r="H115" s="16" t="s">
        <v>50</v>
      </c>
      <c r="I115" s="17">
        <v>8.0297000000000001</v>
      </c>
      <c r="J115" s="18" t="s">
        <v>50</v>
      </c>
      <c r="K115" s="10">
        <v>1.3</v>
      </c>
      <c r="L115" s="15">
        <v>8.0297000000000001</v>
      </c>
    </row>
    <row r="116" spans="1:12" x14ac:dyDescent="0.25">
      <c r="A116" t="s">
        <v>164</v>
      </c>
      <c r="B116" s="14">
        <v>369</v>
      </c>
      <c r="C116" s="11">
        <v>316</v>
      </c>
      <c r="D116" s="13">
        <v>14</v>
      </c>
      <c r="E116" s="14">
        <v>346</v>
      </c>
      <c r="F116" s="11">
        <v>36</v>
      </c>
      <c r="G116" s="13">
        <v>0</v>
      </c>
      <c r="H116" s="16">
        <v>562366.51269999996</v>
      </c>
      <c r="I116" s="17" t="s">
        <v>50</v>
      </c>
      <c r="J116" s="18">
        <v>7.0732999999999997</v>
      </c>
      <c r="K116" s="10">
        <v>3</v>
      </c>
      <c r="L116" s="15">
        <v>7.0732999999999997</v>
      </c>
    </row>
    <row r="117" spans="1:12" x14ac:dyDescent="0.25">
      <c r="A117" t="s">
        <v>165</v>
      </c>
      <c r="B117" s="14">
        <v>340</v>
      </c>
      <c r="C117" s="11">
        <v>304</v>
      </c>
      <c r="D117" s="13">
        <v>11</v>
      </c>
      <c r="E117" s="14">
        <v>332</v>
      </c>
      <c r="F117" s="11">
        <v>0</v>
      </c>
      <c r="G117" s="13">
        <v>0</v>
      </c>
      <c r="H117" s="16" t="s">
        <v>50</v>
      </c>
      <c r="I117" s="17" t="s">
        <v>50</v>
      </c>
      <c r="J117" s="18">
        <v>12.0069</v>
      </c>
      <c r="K117" s="10">
        <v>3</v>
      </c>
      <c r="L117" s="15">
        <v>12.0069</v>
      </c>
    </row>
    <row r="118" spans="1:12" x14ac:dyDescent="0.25">
      <c r="A118" t="s">
        <v>166</v>
      </c>
      <c r="B118" s="14">
        <v>359</v>
      </c>
      <c r="C118" s="11">
        <v>243</v>
      </c>
      <c r="D118" s="13">
        <v>4</v>
      </c>
      <c r="E118" s="14">
        <v>336</v>
      </c>
      <c r="F118" s="11">
        <v>0</v>
      </c>
      <c r="G118" s="13">
        <v>0</v>
      </c>
      <c r="H118" s="16" t="s">
        <v>50</v>
      </c>
      <c r="I118" s="17" t="s">
        <v>50</v>
      </c>
      <c r="J118" s="18">
        <v>3.7744</v>
      </c>
      <c r="K118" s="10">
        <v>3</v>
      </c>
      <c r="L118" s="15">
        <v>3.7744</v>
      </c>
    </row>
    <row r="119" spans="1:12" x14ac:dyDescent="0.25">
      <c r="A119" t="s">
        <v>167</v>
      </c>
      <c r="B119" s="14">
        <v>352</v>
      </c>
      <c r="C119" s="11">
        <v>248</v>
      </c>
      <c r="D119" s="13">
        <v>4</v>
      </c>
      <c r="E119" s="14">
        <v>336</v>
      </c>
      <c r="F119" s="11">
        <v>0</v>
      </c>
      <c r="G119" s="13">
        <v>0</v>
      </c>
      <c r="H119" s="16" t="s">
        <v>50</v>
      </c>
      <c r="I119" s="17" t="s">
        <v>50</v>
      </c>
      <c r="J119" s="18">
        <v>4.6180000000000003</v>
      </c>
      <c r="K119" s="10">
        <v>3</v>
      </c>
      <c r="L119" s="15">
        <v>4.6180000000000003</v>
      </c>
    </row>
    <row r="120" spans="1:12" x14ac:dyDescent="0.25">
      <c r="A120" t="s">
        <v>168</v>
      </c>
      <c r="B120" s="14">
        <v>326</v>
      </c>
      <c r="C120" s="11">
        <v>250</v>
      </c>
      <c r="D120" s="13">
        <v>6</v>
      </c>
      <c r="E120" s="14">
        <v>311</v>
      </c>
      <c r="F120" s="11">
        <v>0</v>
      </c>
      <c r="G120" s="13">
        <v>0</v>
      </c>
      <c r="H120" s="16" t="s">
        <v>50</v>
      </c>
      <c r="I120" s="17" t="s">
        <v>50</v>
      </c>
      <c r="J120" s="18">
        <v>8.0032999999999994</v>
      </c>
      <c r="K120" s="10">
        <v>3</v>
      </c>
      <c r="L120" s="15">
        <v>8.0032999999999994</v>
      </c>
    </row>
    <row r="121" spans="1:12" x14ac:dyDescent="0.25">
      <c r="A121" t="s">
        <v>169</v>
      </c>
      <c r="B121" s="14">
        <v>310</v>
      </c>
      <c r="C121" s="11">
        <v>186</v>
      </c>
      <c r="D121" s="13">
        <v>5</v>
      </c>
      <c r="E121" s="14">
        <v>296</v>
      </c>
      <c r="F121" s="11">
        <v>36</v>
      </c>
      <c r="G121" s="13">
        <v>0</v>
      </c>
      <c r="H121" s="16">
        <v>868867.45570000005</v>
      </c>
      <c r="I121" s="17" t="s">
        <v>50</v>
      </c>
      <c r="J121" s="18">
        <v>3.6659999999999999</v>
      </c>
      <c r="K121" s="10">
        <v>3</v>
      </c>
      <c r="L121" s="15">
        <v>3.6659999999999999</v>
      </c>
    </row>
    <row r="122" spans="1:12" x14ac:dyDescent="0.25">
      <c r="A122" t="s">
        <v>170</v>
      </c>
      <c r="B122" s="14">
        <v>342</v>
      </c>
      <c r="C122" s="11">
        <v>343</v>
      </c>
      <c r="D122" s="13">
        <v>9</v>
      </c>
      <c r="E122" s="14">
        <v>327</v>
      </c>
      <c r="F122" s="11">
        <v>0</v>
      </c>
      <c r="G122" s="13">
        <v>0</v>
      </c>
      <c r="H122" s="16" t="s">
        <v>50</v>
      </c>
      <c r="I122" s="17" t="s">
        <v>50</v>
      </c>
      <c r="J122" s="18">
        <v>17.0168</v>
      </c>
      <c r="K122" s="10">
        <v>3</v>
      </c>
      <c r="L122" s="15">
        <v>17.0168</v>
      </c>
    </row>
    <row r="123" spans="1:12" x14ac:dyDescent="0.25">
      <c r="A123" t="s">
        <v>171</v>
      </c>
      <c r="B123" s="14">
        <v>404</v>
      </c>
      <c r="C123" s="11">
        <v>383</v>
      </c>
      <c r="D123" s="13">
        <v>15</v>
      </c>
      <c r="E123" s="14">
        <v>372</v>
      </c>
      <c r="F123" s="11">
        <v>0</v>
      </c>
      <c r="G123" s="13">
        <v>0</v>
      </c>
      <c r="H123" s="16" t="s">
        <v>50</v>
      </c>
      <c r="I123" s="17" t="s">
        <v>50</v>
      </c>
      <c r="J123" s="18">
        <v>9.0058000000000007</v>
      </c>
      <c r="K123" s="10">
        <v>3</v>
      </c>
      <c r="L123" s="15">
        <v>9.0058000000000007</v>
      </c>
    </row>
    <row r="124" spans="1:12" x14ac:dyDescent="0.25">
      <c r="A124" t="s">
        <v>172</v>
      </c>
      <c r="B124" s="14">
        <v>545</v>
      </c>
      <c r="C124" s="11">
        <v>442</v>
      </c>
      <c r="D124" s="13">
        <v>2</v>
      </c>
      <c r="E124" s="14">
        <v>501</v>
      </c>
      <c r="F124" s="11">
        <v>0</v>
      </c>
      <c r="G124" s="13">
        <v>0</v>
      </c>
      <c r="H124" s="16" t="s">
        <v>50</v>
      </c>
      <c r="I124" s="17" t="s">
        <v>50</v>
      </c>
      <c r="J124" s="18">
        <v>108.0827</v>
      </c>
      <c r="K124" s="10">
        <v>3</v>
      </c>
      <c r="L124" s="15">
        <v>108.0827</v>
      </c>
    </row>
    <row r="125" spans="1:12" x14ac:dyDescent="0.25">
      <c r="A125" t="s">
        <v>173</v>
      </c>
      <c r="B125" s="14">
        <v>805</v>
      </c>
      <c r="C125" s="11">
        <v>869</v>
      </c>
      <c r="D125" s="13">
        <v>4</v>
      </c>
      <c r="E125" s="14">
        <v>777</v>
      </c>
      <c r="F125" s="11">
        <v>0</v>
      </c>
      <c r="G125" s="13">
        <v>0</v>
      </c>
      <c r="H125" s="16" t="s">
        <v>50</v>
      </c>
      <c r="I125" s="17" t="s">
        <v>50</v>
      </c>
      <c r="J125" s="18">
        <v>3.5030999999999999</v>
      </c>
      <c r="K125" s="10">
        <v>3</v>
      </c>
      <c r="L125" s="15">
        <v>3.5030999999999999</v>
      </c>
    </row>
    <row r="126" spans="1:12" x14ac:dyDescent="0.25">
      <c r="A126" t="s">
        <v>174</v>
      </c>
      <c r="B126" s="14">
        <v>9</v>
      </c>
      <c r="C126" s="11">
        <v>545</v>
      </c>
      <c r="D126" s="13">
        <v>197</v>
      </c>
      <c r="E126" s="14">
        <v>0</v>
      </c>
      <c r="F126" s="11">
        <v>0</v>
      </c>
      <c r="G126" s="13">
        <v>0</v>
      </c>
      <c r="H126" s="16" t="s">
        <v>50</v>
      </c>
      <c r="I126" s="17" t="s">
        <v>50</v>
      </c>
      <c r="J126" s="18" t="s">
        <v>50</v>
      </c>
      <c r="K126" s="10">
        <v>0</v>
      </c>
      <c r="L126" s="15" t="s">
        <v>50</v>
      </c>
    </row>
    <row r="127" spans="1:12" x14ac:dyDescent="0.25">
      <c r="A127" t="s">
        <v>175</v>
      </c>
      <c r="B127" s="14">
        <v>927</v>
      </c>
      <c r="C127" s="11">
        <v>788</v>
      </c>
      <c r="D127" s="13">
        <v>0</v>
      </c>
      <c r="E127" s="14">
        <v>889</v>
      </c>
      <c r="F127" s="11">
        <v>0</v>
      </c>
      <c r="G127" s="13">
        <v>0</v>
      </c>
      <c r="H127" s="16" t="s">
        <v>50</v>
      </c>
      <c r="I127" s="17" t="s">
        <v>50</v>
      </c>
      <c r="J127" s="18">
        <v>13.073700000000001</v>
      </c>
      <c r="K127" s="10">
        <v>3</v>
      </c>
      <c r="L127" s="15">
        <v>13.073700000000001</v>
      </c>
    </row>
    <row r="128" spans="1:12" x14ac:dyDescent="0.25">
      <c r="A128" t="s">
        <v>176</v>
      </c>
      <c r="B128" s="14">
        <v>970</v>
      </c>
      <c r="C128" s="11">
        <v>766</v>
      </c>
      <c r="D128" s="13">
        <v>1</v>
      </c>
      <c r="E128" s="14">
        <v>952</v>
      </c>
      <c r="F128" s="11">
        <v>0</v>
      </c>
      <c r="G128" s="13">
        <v>0</v>
      </c>
      <c r="H128" s="16" t="s">
        <v>50</v>
      </c>
      <c r="I128" s="17" t="s">
        <v>50</v>
      </c>
      <c r="J128" s="18">
        <v>13.398199999999999</v>
      </c>
      <c r="K128" s="10">
        <v>3</v>
      </c>
      <c r="L128" s="15">
        <v>13.398199999999999</v>
      </c>
    </row>
    <row r="129" spans="1:12" x14ac:dyDescent="0.25">
      <c r="A129" t="s">
        <v>177</v>
      </c>
      <c r="B129" s="14">
        <v>35</v>
      </c>
      <c r="C129" s="11">
        <v>678</v>
      </c>
      <c r="D129" s="13">
        <v>517</v>
      </c>
      <c r="E129" s="14">
        <v>0</v>
      </c>
      <c r="F129" s="11">
        <v>0</v>
      </c>
      <c r="G129" s="13">
        <v>513</v>
      </c>
      <c r="H129" s="16" t="s">
        <v>50</v>
      </c>
      <c r="I129" s="17">
        <v>0.61760000000000004</v>
      </c>
      <c r="J129" s="18" t="s">
        <v>50</v>
      </c>
      <c r="K129" s="10">
        <v>1.3</v>
      </c>
      <c r="L129" s="15">
        <v>0.61760000000000004</v>
      </c>
    </row>
    <row r="130" spans="1:12" x14ac:dyDescent="0.25">
      <c r="A130" t="s">
        <v>178</v>
      </c>
      <c r="B130" s="14">
        <v>39</v>
      </c>
      <c r="C130" s="11">
        <v>574</v>
      </c>
      <c r="D130" s="13">
        <v>435</v>
      </c>
      <c r="E130" s="14">
        <v>0</v>
      </c>
      <c r="F130" s="11">
        <v>0</v>
      </c>
      <c r="G130" s="13">
        <v>435</v>
      </c>
      <c r="H130" s="16" t="s">
        <v>50</v>
      </c>
      <c r="I130" s="17">
        <v>1.9486000000000001</v>
      </c>
      <c r="J130" s="18" t="s">
        <v>50</v>
      </c>
      <c r="K130" s="10">
        <v>1.3</v>
      </c>
      <c r="L130" s="15">
        <v>1.9486000000000001</v>
      </c>
    </row>
    <row r="131" spans="1:12" x14ac:dyDescent="0.25">
      <c r="A131" t="s">
        <v>179</v>
      </c>
      <c r="B131" s="14">
        <v>13</v>
      </c>
      <c r="C131" s="11">
        <v>622</v>
      </c>
      <c r="D131" s="13">
        <v>376</v>
      </c>
      <c r="E131" s="14">
        <v>0</v>
      </c>
      <c r="F131" s="11">
        <v>0</v>
      </c>
      <c r="G131" s="13">
        <v>374</v>
      </c>
      <c r="H131" s="16" t="s">
        <v>50</v>
      </c>
      <c r="I131" s="17">
        <v>7.3524000000000003</v>
      </c>
      <c r="J131" s="18" t="s">
        <v>50</v>
      </c>
      <c r="K131" s="10">
        <v>1.3</v>
      </c>
      <c r="L131" s="15">
        <v>7.3524000000000003</v>
      </c>
    </row>
    <row r="132" spans="1:12" x14ac:dyDescent="0.25">
      <c r="A132" t="s">
        <v>180</v>
      </c>
      <c r="B132" s="14">
        <v>50</v>
      </c>
      <c r="C132" s="11">
        <v>757</v>
      </c>
      <c r="D132" s="13">
        <v>378</v>
      </c>
      <c r="E132" s="14">
        <v>0</v>
      </c>
      <c r="F132" s="11">
        <v>0</v>
      </c>
      <c r="G132" s="13">
        <v>378</v>
      </c>
      <c r="H132" s="16" t="s">
        <v>50</v>
      </c>
      <c r="I132" s="17">
        <v>3.3986000000000001</v>
      </c>
      <c r="J132" s="18" t="s">
        <v>50</v>
      </c>
      <c r="K132" s="10">
        <v>1.3</v>
      </c>
      <c r="L132" s="15">
        <v>3.3986000000000001</v>
      </c>
    </row>
    <row r="133" spans="1:12" x14ac:dyDescent="0.25">
      <c r="A133" t="s">
        <v>181</v>
      </c>
      <c r="B133" s="14">
        <v>65</v>
      </c>
      <c r="C133" s="11">
        <v>267</v>
      </c>
      <c r="D133" s="13">
        <v>387</v>
      </c>
      <c r="E133" s="14">
        <v>0</v>
      </c>
      <c r="F133" s="11">
        <v>0</v>
      </c>
      <c r="G133" s="13">
        <v>385</v>
      </c>
      <c r="H133" s="16" t="s">
        <v>50</v>
      </c>
      <c r="I133" s="17">
        <v>1.3096000000000001</v>
      </c>
      <c r="J133" s="18" t="s">
        <v>50</v>
      </c>
      <c r="K133" s="10">
        <v>1.3</v>
      </c>
      <c r="L133" s="15">
        <v>1.3096000000000001</v>
      </c>
    </row>
    <row r="134" spans="1:12" x14ac:dyDescent="0.25">
      <c r="A134" t="s">
        <v>182</v>
      </c>
      <c r="B134" s="14">
        <v>19</v>
      </c>
      <c r="C134" s="11">
        <v>699</v>
      </c>
      <c r="D134" s="13">
        <v>372</v>
      </c>
      <c r="E134" s="14">
        <v>0</v>
      </c>
      <c r="F134" s="11">
        <v>0</v>
      </c>
      <c r="G134" s="13">
        <v>371</v>
      </c>
      <c r="H134" s="16" t="s">
        <v>50</v>
      </c>
      <c r="I134" s="17">
        <v>3.8597000000000001</v>
      </c>
      <c r="J134" s="18" t="s">
        <v>50</v>
      </c>
      <c r="K134" s="10">
        <v>1.3</v>
      </c>
      <c r="L134" s="15">
        <v>3.8597000000000001</v>
      </c>
    </row>
    <row r="135" spans="1:12" x14ac:dyDescent="0.25">
      <c r="A135" t="s">
        <v>183</v>
      </c>
      <c r="B135" s="14">
        <v>15</v>
      </c>
      <c r="C135" s="11">
        <v>1009</v>
      </c>
      <c r="D135" s="13">
        <v>4</v>
      </c>
      <c r="E135" s="14">
        <v>0</v>
      </c>
      <c r="F135" s="11">
        <v>432</v>
      </c>
      <c r="G135" s="13">
        <v>0</v>
      </c>
      <c r="H135" s="16">
        <v>4.0343999999999998</v>
      </c>
      <c r="I135" s="17" t="s">
        <v>50</v>
      </c>
      <c r="J135" s="18" t="s">
        <v>50</v>
      </c>
      <c r="K135" s="10">
        <v>1</v>
      </c>
      <c r="L135" s="15">
        <v>4.0343999999999998</v>
      </c>
    </row>
    <row r="136" spans="1:12" x14ac:dyDescent="0.25">
      <c r="A136" t="s">
        <v>184</v>
      </c>
      <c r="B136" s="14">
        <v>35</v>
      </c>
      <c r="C136" s="11">
        <v>810</v>
      </c>
      <c r="D136" s="13">
        <v>1</v>
      </c>
      <c r="E136" s="14">
        <v>0</v>
      </c>
      <c r="F136" s="11">
        <v>425</v>
      </c>
      <c r="G136" s="13">
        <v>0</v>
      </c>
      <c r="H136" s="16">
        <v>1.1477999999999999</v>
      </c>
      <c r="I136" s="17" t="s">
        <v>50</v>
      </c>
      <c r="J136" s="18" t="s">
        <v>50</v>
      </c>
      <c r="K136" s="10">
        <v>1</v>
      </c>
      <c r="L136" s="15">
        <v>1.1477999999999999</v>
      </c>
    </row>
    <row r="137" spans="1:12" x14ac:dyDescent="0.25">
      <c r="A137" t="s">
        <v>185</v>
      </c>
      <c r="B137" s="14">
        <v>12</v>
      </c>
      <c r="C137" s="11">
        <v>587</v>
      </c>
      <c r="D137" s="13">
        <v>192</v>
      </c>
      <c r="E137" s="14">
        <v>0</v>
      </c>
      <c r="F137" s="11">
        <v>0</v>
      </c>
      <c r="G137" s="13">
        <v>0</v>
      </c>
      <c r="H137" s="16" t="s">
        <v>50</v>
      </c>
      <c r="I137" s="17" t="s">
        <v>50</v>
      </c>
      <c r="J137" s="18" t="s">
        <v>50</v>
      </c>
      <c r="K137" s="10">
        <v>0</v>
      </c>
      <c r="L137" s="15" t="s">
        <v>50</v>
      </c>
    </row>
    <row r="138" spans="1:12" x14ac:dyDescent="0.25">
      <c r="A138" t="s">
        <v>186</v>
      </c>
      <c r="B138" s="14">
        <v>54</v>
      </c>
      <c r="C138" s="11">
        <v>985</v>
      </c>
      <c r="D138" s="13">
        <v>1</v>
      </c>
      <c r="E138" s="14">
        <v>0</v>
      </c>
      <c r="F138" s="11">
        <v>458</v>
      </c>
      <c r="G138" s="13">
        <v>0</v>
      </c>
      <c r="H138" s="16">
        <v>4.0739999999999998</v>
      </c>
      <c r="I138" s="17" t="s">
        <v>50</v>
      </c>
      <c r="J138" s="18" t="s">
        <v>50</v>
      </c>
      <c r="K138" s="10">
        <v>1</v>
      </c>
      <c r="L138" s="15">
        <v>4.0739999999999998</v>
      </c>
    </row>
    <row r="139" spans="1:12" x14ac:dyDescent="0.25">
      <c r="A139" t="s">
        <v>187</v>
      </c>
      <c r="B139" s="14">
        <v>39</v>
      </c>
      <c r="C139" s="11">
        <v>1148</v>
      </c>
      <c r="D139" s="13">
        <v>2</v>
      </c>
      <c r="E139" s="14">
        <v>0</v>
      </c>
      <c r="F139" s="11">
        <v>593</v>
      </c>
      <c r="G139" s="13">
        <v>0</v>
      </c>
      <c r="H139" s="16">
        <v>4.3951000000000002</v>
      </c>
      <c r="I139" s="17" t="s">
        <v>50</v>
      </c>
      <c r="J139" s="18" t="s">
        <v>50</v>
      </c>
      <c r="K139" s="10">
        <v>1</v>
      </c>
      <c r="L139" s="15">
        <v>4.3951000000000002</v>
      </c>
    </row>
    <row r="140" spans="1:12" x14ac:dyDescent="0.25">
      <c r="A140" t="s">
        <v>188</v>
      </c>
      <c r="B140" s="14">
        <v>18</v>
      </c>
      <c r="C140" s="11">
        <v>1158</v>
      </c>
      <c r="D140" s="13">
        <v>0</v>
      </c>
      <c r="E140" s="14">
        <v>0</v>
      </c>
      <c r="F140" s="11">
        <v>465</v>
      </c>
      <c r="G140" s="13">
        <v>0</v>
      </c>
      <c r="H140" s="16">
        <v>3.7829000000000002</v>
      </c>
      <c r="I140" s="17" t="s">
        <v>50</v>
      </c>
      <c r="J140" s="18" t="s">
        <v>50</v>
      </c>
      <c r="K140" s="10">
        <v>1</v>
      </c>
      <c r="L140" s="15">
        <v>3.7829000000000002</v>
      </c>
    </row>
    <row r="141" spans="1:12" x14ac:dyDescent="0.25">
      <c r="A141" t="s">
        <v>189</v>
      </c>
      <c r="B141" s="14">
        <v>21</v>
      </c>
      <c r="C141" s="11">
        <v>926</v>
      </c>
      <c r="D141" s="13">
        <v>0</v>
      </c>
      <c r="E141" s="14">
        <v>0</v>
      </c>
      <c r="F141" s="11">
        <v>403</v>
      </c>
      <c r="G141" s="13">
        <v>0</v>
      </c>
      <c r="H141" s="16">
        <v>2.5207000000000002</v>
      </c>
      <c r="I141" s="17" t="s">
        <v>50</v>
      </c>
      <c r="J141" s="18" t="s">
        <v>50</v>
      </c>
      <c r="K141" s="10">
        <v>1</v>
      </c>
      <c r="L141" s="15">
        <v>2.5207000000000002</v>
      </c>
    </row>
    <row r="142" spans="1:12" x14ac:dyDescent="0.25">
      <c r="A142" t="s">
        <v>190</v>
      </c>
      <c r="B142" s="14">
        <v>18</v>
      </c>
      <c r="C142" s="11">
        <v>1037</v>
      </c>
      <c r="D142" s="13">
        <v>0</v>
      </c>
      <c r="E142" s="14">
        <v>0</v>
      </c>
      <c r="F142" s="11">
        <v>370</v>
      </c>
      <c r="G142" s="13">
        <v>0</v>
      </c>
      <c r="H142" s="16">
        <v>146.28020000000001</v>
      </c>
      <c r="I142" s="17" t="s">
        <v>50</v>
      </c>
      <c r="J142" s="18" t="s">
        <v>50</v>
      </c>
      <c r="K142" s="10">
        <v>0</v>
      </c>
      <c r="L142" s="15" t="s">
        <v>50</v>
      </c>
    </row>
    <row r="143" spans="1:12" x14ac:dyDescent="0.25">
      <c r="A143" t="s">
        <v>191</v>
      </c>
      <c r="B143" s="14">
        <v>2</v>
      </c>
      <c r="C143" s="11">
        <v>787</v>
      </c>
      <c r="D143" s="13">
        <v>0</v>
      </c>
      <c r="E143" s="14">
        <v>0</v>
      </c>
      <c r="F143" s="11">
        <v>334</v>
      </c>
      <c r="G143" s="13">
        <v>0</v>
      </c>
      <c r="H143" s="16">
        <v>3853.5879</v>
      </c>
      <c r="I143" s="17" t="s">
        <v>50</v>
      </c>
      <c r="J143" s="18" t="s">
        <v>50</v>
      </c>
      <c r="K143" s="10">
        <v>0</v>
      </c>
      <c r="L143" s="15" t="s">
        <v>50</v>
      </c>
    </row>
    <row r="144" spans="1:12" x14ac:dyDescent="0.25">
      <c r="A144" t="s">
        <v>192</v>
      </c>
      <c r="B144" s="14">
        <v>4</v>
      </c>
      <c r="C144" s="11">
        <v>791</v>
      </c>
      <c r="D144" s="13">
        <v>6</v>
      </c>
      <c r="E144" s="14">
        <v>0</v>
      </c>
      <c r="F144" s="11">
        <v>306</v>
      </c>
      <c r="G144" s="13">
        <v>0</v>
      </c>
      <c r="H144" s="16">
        <v>4324.5191999999997</v>
      </c>
      <c r="I144" s="17" t="s">
        <v>50</v>
      </c>
      <c r="J144" s="18" t="s">
        <v>50</v>
      </c>
      <c r="K144" s="10">
        <v>0</v>
      </c>
      <c r="L144" s="15" t="s">
        <v>50</v>
      </c>
    </row>
    <row r="145" spans="1:12" x14ac:dyDescent="0.25">
      <c r="A145" t="s">
        <v>193</v>
      </c>
      <c r="B145" s="14">
        <v>3</v>
      </c>
      <c r="C145" s="11">
        <v>797</v>
      </c>
      <c r="D145" s="13">
        <v>6</v>
      </c>
      <c r="E145" s="14">
        <v>0</v>
      </c>
      <c r="F145" s="11">
        <v>297</v>
      </c>
      <c r="G145" s="13">
        <v>0</v>
      </c>
      <c r="H145" s="16">
        <v>3177.8669</v>
      </c>
      <c r="I145" s="17" t="s">
        <v>50</v>
      </c>
      <c r="J145" s="18" t="s">
        <v>50</v>
      </c>
      <c r="K145" s="10">
        <v>0</v>
      </c>
      <c r="L145" s="15" t="s">
        <v>50</v>
      </c>
    </row>
    <row r="146" spans="1:12" x14ac:dyDescent="0.25">
      <c r="A146" t="s">
        <v>194</v>
      </c>
      <c r="B146" s="14">
        <v>0</v>
      </c>
      <c r="C146" s="11">
        <v>659</v>
      </c>
      <c r="D146" s="13">
        <v>0</v>
      </c>
      <c r="E146" s="14">
        <v>0</v>
      </c>
      <c r="F146" s="11">
        <v>294</v>
      </c>
      <c r="G146" s="13">
        <v>0</v>
      </c>
      <c r="H146" s="16">
        <v>3595.8087</v>
      </c>
      <c r="I146" s="17" t="s">
        <v>50</v>
      </c>
      <c r="J146" s="18" t="s">
        <v>50</v>
      </c>
      <c r="K146" s="10">
        <v>0</v>
      </c>
      <c r="L146" s="15" t="s">
        <v>50</v>
      </c>
    </row>
    <row r="147" spans="1:12" x14ac:dyDescent="0.25">
      <c r="A147" t="s">
        <v>195</v>
      </c>
      <c r="B147" s="14">
        <v>1</v>
      </c>
      <c r="C147" s="11">
        <v>687</v>
      </c>
      <c r="D147" s="13">
        <v>0</v>
      </c>
      <c r="E147" s="14">
        <v>0</v>
      </c>
      <c r="F147" s="11">
        <v>398</v>
      </c>
      <c r="G147" s="13">
        <v>0</v>
      </c>
      <c r="H147" s="16">
        <v>4434.5823</v>
      </c>
      <c r="I147" s="17" t="s">
        <v>50</v>
      </c>
      <c r="J147" s="18" t="s">
        <v>50</v>
      </c>
      <c r="K147" s="10">
        <v>0</v>
      </c>
      <c r="L147" s="15" t="s">
        <v>50</v>
      </c>
    </row>
    <row r="148" spans="1:12" x14ac:dyDescent="0.25">
      <c r="A148" t="s">
        <v>196</v>
      </c>
      <c r="B148" s="14">
        <v>10</v>
      </c>
      <c r="C148" s="11">
        <v>481</v>
      </c>
      <c r="D148" s="13">
        <v>217</v>
      </c>
      <c r="E148" s="14">
        <v>0</v>
      </c>
      <c r="F148" s="11">
        <v>0</v>
      </c>
      <c r="G148" s="13">
        <v>203</v>
      </c>
      <c r="H148" s="16" t="s">
        <v>50</v>
      </c>
      <c r="I148" s="17">
        <v>6.3613999999999997</v>
      </c>
      <c r="J148" s="18" t="s">
        <v>50</v>
      </c>
      <c r="K148" s="10">
        <v>1.3</v>
      </c>
      <c r="L148" s="15">
        <v>6.3613999999999997</v>
      </c>
    </row>
    <row r="149" spans="1:12" x14ac:dyDescent="0.25">
      <c r="A149" t="s">
        <v>197</v>
      </c>
      <c r="B149" s="14">
        <v>2</v>
      </c>
      <c r="C149" s="11">
        <v>769</v>
      </c>
      <c r="D149" s="13">
        <v>0</v>
      </c>
      <c r="E149" s="14">
        <v>0</v>
      </c>
      <c r="F149" s="11">
        <v>317</v>
      </c>
      <c r="G149" s="13">
        <v>0</v>
      </c>
      <c r="H149" s="16">
        <v>796.38589999999999</v>
      </c>
      <c r="I149" s="17" t="s">
        <v>50</v>
      </c>
      <c r="J149" s="18" t="s">
        <v>50</v>
      </c>
      <c r="K149" s="10">
        <v>0</v>
      </c>
      <c r="L149" s="15" t="s">
        <v>50</v>
      </c>
    </row>
    <row r="150" spans="1:12" x14ac:dyDescent="0.25">
      <c r="A150" t="s">
        <v>198</v>
      </c>
      <c r="B150" s="14">
        <v>9</v>
      </c>
      <c r="C150" s="11">
        <v>808</v>
      </c>
      <c r="D150" s="13">
        <v>0</v>
      </c>
      <c r="E150" s="14">
        <v>0</v>
      </c>
      <c r="F150" s="11">
        <v>289</v>
      </c>
      <c r="G150" s="13">
        <v>0</v>
      </c>
      <c r="H150" s="16">
        <v>90.855800000000002</v>
      </c>
      <c r="I150" s="17" t="s">
        <v>50</v>
      </c>
      <c r="J150" s="18" t="s">
        <v>50</v>
      </c>
      <c r="K150" s="10">
        <v>1</v>
      </c>
      <c r="L150" s="15">
        <v>90.855800000000002</v>
      </c>
    </row>
    <row r="151" spans="1:12" x14ac:dyDescent="0.25">
      <c r="A151" t="s">
        <v>199</v>
      </c>
      <c r="B151" s="14">
        <v>7</v>
      </c>
      <c r="C151" s="11">
        <v>675</v>
      </c>
      <c r="D151" s="13">
        <v>12</v>
      </c>
      <c r="E151" s="14">
        <v>0</v>
      </c>
      <c r="F151" s="11">
        <v>278</v>
      </c>
      <c r="G151" s="13">
        <v>0</v>
      </c>
      <c r="H151" s="16">
        <v>114.7877</v>
      </c>
      <c r="I151" s="17" t="s">
        <v>50</v>
      </c>
      <c r="J151" s="18" t="s">
        <v>50</v>
      </c>
      <c r="K151" s="10">
        <v>0</v>
      </c>
      <c r="L151" s="15" t="s">
        <v>50</v>
      </c>
    </row>
    <row r="152" spans="1:12" x14ac:dyDescent="0.25">
      <c r="A152" t="s">
        <v>200</v>
      </c>
      <c r="B152" s="14">
        <v>19</v>
      </c>
      <c r="C152" s="11">
        <v>552</v>
      </c>
      <c r="D152" s="13">
        <v>15</v>
      </c>
      <c r="E152" s="14">
        <v>0</v>
      </c>
      <c r="F152" s="11">
        <v>273</v>
      </c>
      <c r="G152" s="13">
        <v>0</v>
      </c>
      <c r="H152" s="16">
        <v>9.3234999999999992</v>
      </c>
      <c r="I152" s="17" t="s">
        <v>50</v>
      </c>
      <c r="J152" s="18" t="s">
        <v>50</v>
      </c>
      <c r="K152" s="10">
        <v>1</v>
      </c>
      <c r="L152" s="15">
        <v>9.3234999999999992</v>
      </c>
    </row>
    <row r="153" spans="1:12" x14ac:dyDescent="0.25">
      <c r="A153" t="s">
        <v>201</v>
      </c>
      <c r="B153" s="14">
        <v>3</v>
      </c>
      <c r="C153" s="11">
        <v>611</v>
      </c>
      <c r="D153" s="13">
        <v>18</v>
      </c>
      <c r="E153" s="14">
        <v>0</v>
      </c>
      <c r="F153" s="11">
        <v>246</v>
      </c>
      <c r="G153" s="13">
        <v>0</v>
      </c>
      <c r="H153" s="16">
        <v>21.776700000000002</v>
      </c>
      <c r="I153" s="17" t="s">
        <v>50</v>
      </c>
      <c r="J153" s="18" t="s">
        <v>50</v>
      </c>
      <c r="K153" s="10">
        <v>1</v>
      </c>
      <c r="L153" s="15">
        <v>21.776700000000002</v>
      </c>
    </row>
    <row r="154" spans="1:12" x14ac:dyDescent="0.25">
      <c r="A154" t="s">
        <v>202</v>
      </c>
      <c r="B154" s="14">
        <v>18</v>
      </c>
      <c r="C154" s="11">
        <v>628</v>
      </c>
      <c r="D154" s="13">
        <v>17</v>
      </c>
      <c r="E154" s="14">
        <v>0</v>
      </c>
      <c r="F154" s="11">
        <v>245</v>
      </c>
      <c r="G154" s="13">
        <v>0</v>
      </c>
      <c r="H154" s="16">
        <v>4.9836</v>
      </c>
      <c r="I154" s="17" t="s">
        <v>50</v>
      </c>
      <c r="J154" s="18" t="s">
        <v>50</v>
      </c>
      <c r="K154" s="10">
        <v>1</v>
      </c>
      <c r="L154" s="15">
        <v>4.9836</v>
      </c>
    </row>
    <row r="155" spans="1:12" x14ac:dyDescent="0.25">
      <c r="A155" t="s">
        <v>203</v>
      </c>
      <c r="B155" s="14">
        <v>11</v>
      </c>
      <c r="C155" s="11">
        <v>471</v>
      </c>
      <c r="D155" s="13">
        <v>9</v>
      </c>
      <c r="E155" s="14">
        <v>0</v>
      </c>
      <c r="F155" s="11">
        <v>234</v>
      </c>
      <c r="G155" s="13">
        <v>0</v>
      </c>
      <c r="H155" s="16">
        <v>10.8713</v>
      </c>
      <c r="I155" s="17" t="s">
        <v>50</v>
      </c>
      <c r="J155" s="18" t="s">
        <v>50</v>
      </c>
      <c r="K155" s="10">
        <v>1</v>
      </c>
      <c r="L155" s="15">
        <v>10.8713</v>
      </c>
    </row>
    <row r="156" spans="1:12" x14ac:dyDescent="0.25">
      <c r="A156" t="s">
        <v>204</v>
      </c>
      <c r="B156" s="14">
        <v>7</v>
      </c>
      <c r="C156" s="11">
        <v>693</v>
      </c>
      <c r="D156" s="13">
        <v>20</v>
      </c>
      <c r="E156" s="14">
        <v>0</v>
      </c>
      <c r="F156" s="11">
        <v>239</v>
      </c>
      <c r="G156" s="13">
        <v>0</v>
      </c>
      <c r="H156" s="16">
        <v>11.9655</v>
      </c>
      <c r="I156" s="17" t="s">
        <v>50</v>
      </c>
      <c r="J156" s="18" t="s">
        <v>50</v>
      </c>
      <c r="K156" s="10">
        <v>1</v>
      </c>
      <c r="L156" s="15">
        <v>11.9655</v>
      </c>
    </row>
    <row r="157" spans="1:12" x14ac:dyDescent="0.25">
      <c r="A157" t="s">
        <v>205</v>
      </c>
      <c r="B157" s="14">
        <v>6</v>
      </c>
      <c r="C157" s="11">
        <v>561</v>
      </c>
      <c r="D157" s="13">
        <v>4</v>
      </c>
      <c r="E157" s="14">
        <v>0</v>
      </c>
      <c r="F157" s="11">
        <v>222</v>
      </c>
      <c r="G157" s="13">
        <v>0</v>
      </c>
      <c r="H157" s="16">
        <v>3.2014999999999998</v>
      </c>
      <c r="I157" s="17" t="s">
        <v>50</v>
      </c>
      <c r="J157" s="18" t="s">
        <v>50</v>
      </c>
      <c r="K157" s="10">
        <v>1</v>
      </c>
      <c r="L157" s="15">
        <v>3.2014999999999998</v>
      </c>
    </row>
    <row r="158" spans="1:12" x14ac:dyDescent="0.25">
      <c r="A158" t="s">
        <v>206</v>
      </c>
      <c r="B158" s="14">
        <v>0</v>
      </c>
      <c r="C158" s="11">
        <v>520</v>
      </c>
      <c r="D158" s="13">
        <v>1</v>
      </c>
      <c r="E158" s="14">
        <v>0</v>
      </c>
      <c r="F158" s="11">
        <v>229</v>
      </c>
      <c r="G158" s="13">
        <v>0</v>
      </c>
      <c r="H158" s="16">
        <v>10.413399999999999</v>
      </c>
      <c r="I158" s="17" t="s">
        <v>50</v>
      </c>
      <c r="J158" s="18" t="s">
        <v>50</v>
      </c>
      <c r="K158" s="10">
        <v>1</v>
      </c>
      <c r="L158" s="15">
        <v>10.413399999999999</v>
      </c>
    </row>
    <row r="159" spans="1:12" x14ac:dyDescent="0.25">
      <c r="A159" t="s">
        <v>207</v>
      </c>
      <c r="B159" s="14">
        <v>9</v>
      </c>
      <c r="C159" s="11">
        <v>540</v>
      </c>
      <c r="D159" s="13">
        <v>220</v>
      </c>
      <c r="E159" s="14">
        <v>0</v>
      </c>
      <c r="F159" s="11">
        <v>0</v>
      </c>
      <c r="G159" s="13">
        <v>213</v>
      </c>
      <c r="H159" s="16" t="s">
        <v>50</v>
      </c>
      <c r="I159" s="17">
        <v>25.7042</v>
      </c>
      <c r="J159" s="18" t="s">
        <v>50</v>
      </c>
      <c r="K159" s="10">
        <v>1.3</v>
      </c>
      <c r="L159" s="15">
        <v>25.7042</v>
      </c>
    </row>
    <row r="160" spans="1:12" x14ac:dyDescent="0.25">
      <c r="A160" t="s">
        <v>208</v>
      </c>
      <c r="B160" s="14">
        <v>2</v>
      </c>
      <c r="C160" s="11">
        <v>527</v>
      </c>
      <c r="D160" s="13">
        <v>10</v>
      </c>
      <c r="E160" s="14">
        <v>0</v>
      </c>
      <c r="F160" s="11">
        <v>226</v>
      </c>
      <c r="G160" s="13">
        <v>0</v>
      </c>
      <c r="H160" s="16">
        <v>5.4554999999999998</v>
      </c>
      <c r="I160" s="17" t="s">
        <v>50</v>
      </c>
      <c r="J160" s="18" t="s">
        <v>50</v>
      </c>
      <c r="K160" s="10">
        <v>1</v>
      </c>
      <c r="L160" s="15">
        <v>5.4554999999999998</v>
      </c>
    </row>
    <row r="161" spans="1:12" x14ac:dyDescent="0.25">
      <c r="A161" t="s">
        <v>209</v>
      </c>
      <c r="B161" s="14">
        <v>4</v>
      </c>
      <c r="C161" s="11">
        <v>735</v>
      </c>
      <c r="D161" s="13">
        <v>12</v>
      </c>
      <c r="E161" s="14">
        <v>0</v>
      </c>
      <c r="F161" s="11">
        <v>241</v>
      </c>
      <c r="G161" s="13">
        <v>0</v>
      </c>
      <c r="H161" s="16">
        <v>16.1294</v>
      </c>
      <c r="I161" s="17" t="s">
        <v>50</v>
      </c>
      <c r="J161" s="18" t="s">
        <v>50</v>
      </c>
      <c r="K161" s="10">
        <v>1</v>
      </c>
      <c r="L161" s="15">
        <v>16.1294</v>
      </c>
    </row>
    <row r="162" spans="1:12" x14ac:dyDescent="0.25">
      <c r="A162" t="s">
        <v>210</v>
      </c>
      <c r="B162" s="14">
        <v>4</v>
      </c>
      <c r="C162" s="11">
        <v>578</v>
      </c>
      <c r="D162" s="13">
        <v>18</v>
      </c>
      <c r="E162" s="14">
        <v>0</v>
      </c>
      <c r="F162" s="11">
        <v>249</v>
      </c>
      <c r="G162" s="13">
        <v>0</v>
      </c>
      <c r="H162" s="16">
        <v>14.954700000000001</v>
      </c>
      <c r="I162" s="17" t="s">
        <v>50</v>
      </c>
      <c r="J162" s="18" t="s">
        <v>50</v>
      </c>
      <c r="K162" s="10">
        <v>1</v>
      </c>
      <c r="L162" s="15">
        <v>14.954700000000001</v>
      </c>
    </row>
    <row r="163" spans="1:12" x14ac:dyDescent="0.25">
      <c r="A163" t="s">
        <v>211</v>
      </c>
      <c r="B163" s="14">
        <v>0</v>
      </c>
      <c r="C163" s="11">
        <v>708</v>
      </c>
      <c r="D163" s="13">
        <v>7</v>
      </c>
      <c r="E163" s="14">
        <v>0</v>
      </c>
      <c r="F163" s="11">
        <v>285</v>
      </c>
      <c r="G163" s="13">
        <v>0</v>
      </c>
      <c r="H163" s="16">
        <v>67.315600000000003</v>
      </c>
      <c r="I163" s="17" t="s">
        <v>50</v>
      </c>
      <c r="J163" s="18" t="s">
        <v>50</v>
      </c>
      <c r="K163" s="10">
        <v>1</v>
      </c>
      <c r="L163" s="15">
        <v>67.315600000000003</v>
      </c>
    </row>
    <row r="164" spans="1:12" x14ac:dyDescent="0.25">
      <c r="A164" t="s">
        <v>212</v>
      </c>
      <c r="B164" s="14">
        <v>11</v>
      </c>
      <c r="C164" s="11">
        <v>773</v>
      </c>
      <c r="D164" s="13">
        <v>7</v>
      </c>
      <c r="E164" s="14">
        <v>0</v>
      </c>
      <c r="F164" s="11">
        <v>277</v>
      </c>
      <c r="G164" s="13">
        <v>0</v>
      </c>
      <c r="H164" s="16">
        <v>8.3215000000000003</v>
      </c>
      <c r="I164" s="17" t="s">
        <v>50</v>
      </c>
      <c r="J164" s="18" t="s">
        <v>50</v>
      </c>
      <c r="K164" s="10">
        <v>1</v>
      </c>
      <c r="L164" s="15">
        <v>8.3215000000000003</v>
      </c>
    </row>
    <row r="165" spans="1:12" x14ac:dyDescent="0.25">
      <c r="A165" t="s">
        <v>213</v>
      </c>
      <c r="B165" s="14">
        <v>15</v>
      </c>
      <c r="C165" s="11">
        <v>557</v>
      </c>
      <c r="D165" s="13">
        <v>9</v>
      </c>
      <c r="E165" s="14">
        <v>0</v>
      </c>
      <c r="F165" s="11">
        <v>256</v>
      </c>
      <c r="G165" s="13">
        <v>0</v>
      </c>
      <c r="H165" s="16">
        <v>125.4524</v>
      </c>
      <c r="I165" s="17" t="s">
        <v>50</v>
      </c>
      <c r="J165" s="18" t="s">
        <v>50</v>
      </c>
      <c r="K165" s="10">
        <v>0</v>
      </c>
      <c r="L165" s="15" t="s">
        <v>50</v>
      </c>
    </row>
    <row r="166" spans="1:12" x14ac:dyDescent="0.25">
      <c r="A166" t="s">
        <v>214</v>
      </c>
      <c r="B166" s="14">
        <v>10</v>
      </c>
      <c r="C166" s="11">
        <v>513</v>
      </c>
      <c r="D166" s="13">
        <v>13</v>
      </c>
      <c r="E166" s="14">
        <v>0</v>
      </c>
      <c r="F166" s="11">
        <v>250</v>
      </c>
      <c r="G166" s="13">
        <v>0</v>
      </c>
      <c r="H166" s="16">
        <v>30.064800000000002</v>
      </c>
      <c r="I166" s="17" t="s">
        <v>50</v>
      </c>
      <c r="J166" s="18" t="s">
        <v>50</v>
      </c>
      <c r="K166" s="10">
        <v>1</v>
      </c>
      <c r="L166" s="15">
        <v>30.064800000000002</v>
      </c>
    </row>
    <row r="167" spans="1:12" x14ac:dyDescent="0.25">
      <c r="A167" t="s">
        <v>215</v>
      </c>
      <c r="B167" s="14">
        <v>7</v>
      </c>
      <c r="C167" s="11">
        <v>601</v>
      </c>
      <c r="D167" s="13">
        <v>7</v>
      </c>
      <c r="E167" s="14">
        <v>0</v>
      </c>
      <c r="F167" s="11">
        <v>233</v>
      </c>
      <c r="G167" s="13">
        <v>0</v>
      </c>
      <c r="H167" s="16">
        <v>5.7821999999999996</v>
      </c>
      <c r="I167" s="17" t="s">
        <v>50</v>
      </c>
      <c r="J167" s="18" t="s">
        <v>50</v>
      </c>
      <c r="K167" s="10">
        <v>1</v>
      </c>
      <c r="L167" s="15">
        <v>5.7821999999999996</v>
      </c>
    </row>
    <row r="168" spans="1:12" x14ac:dyDescent="0.25">
      <c r="A168" t="s">
        <v>216</v>
      </c>
      <c r="B168" s="14">
        <v>6</v>
      </c>
      <c r="C168" s="11">
        <v>584</v>
      </c>
      <c r="D168" s="13">
        <v>13</v>
      </c>
      <c r="E168" s="14">
        <v>0</v>
      </c>
      <c r="F168" s="11">
        <v>241</v>
      </c>
      <c r="G168" s="13">
        <v>0</v>
      </c>
      <c r="H168" s="16">
        <v>40.4208</v>
      </c>
      <c r="I168" s="17" t="s">
        <v>50</v>
      </c>
      <c r="J168" s="18" t="s">
        <v>50</v>
      </c>
      <c r="K168" s="10">
        <v>1</v>
      </c>
      <c r="L168" s="15">
        <v>40.4208</v>
      </c>
    </row>
    <row r="169" spans="1:12" x14ac:dyDescent="0.25">
      <c r="A169" t="s">
        <v>217</v>
      </c>
      <c r="B169" s="14">
        <v>15</v>
      </c>
      <c r="C169" s="11">
        <v>573</v>
      </c>
      <c r="D169" s="13">
        <v>2</v>
      </c>
      <c r="E169" s="14">
        <v>0</v>
      </c>
      <c r="F169" s="11">
        <v>225</v>
      </c>
      <c r="G169" s="13">
        <v>0</v>
      </c>
      <c r="H169" s="16">
        <v>36.936900000000001</v>
      </c>
      <c r="I169" s="17" t="s">
        <v>50</v>
      </c>
      <c r="J169" s="18" t="s">
        <v>50</v>
      </c>
      <c r="K169" s="10">
        <v>1</v>
      </c>
      <c r="L169" s="15">
        <v>36.936900000000001</v>
      </c>
    </row>
    <row r="170" spans="1:12" x14ac:dyDescent="0.25">
      <c r="A170" t="s">
        <v>218</v>
      </c>
      <c r="B170" s="14">
        <v>11</v>
      </c>
      <c r="C170" s="11">
        <v>361</v>
      </c>
      <c r="D170" s="13">
        <v>237</v>
      </c>
      <c r="E170" s="14">
        <v>0</v>
      </c>
      <c r="F170" s="11">
        <v>0</v>
      </c>
      <c r="G170" s="13">
        <v>235</v>
      </c>
      <c r="H170" s="16" t="s">
        <v>50</v>
      </c>
      <c r="I170" s="17">
        <v>11.894299999999999</v>
      </c>
      <c r="J170" s="18" t="s">
        <v>50</v>
      </c>
      <c r="K170" s="10">
        <v>1.3</v>
      </c>
      <c r="L170" s="15">
        <v>11.894299999999999</v>
      </c>
    </row>
    <row r="171" spans="1:12" x14ac:dyDescent="0.25">
      <c r="A171" t="s">
        <v>219</v>
      </c>
      <c r="B171" s="14">
        <v>17</v>
      </c>
      <c r="C171" s="11">
        <v>510</v>
      </c>
      <c r="D171" s="13">
        <v>5</v>
      </c>
      <c r="E171" s="14">
        <v>0</v>
      </c>
      <c r="F171" s="11">
        <v>224</v>
      </c>
      <c r="G171" s="13">
        <v>0</v>
      </c>
      <c r="H171" s="16">
        <v>288.7276</v>
      </c>
      <c r="I171" s="17" t="s">
        <v>50</v>
      </c>
      <c r="J171" s="18" t="s">
        <v>50</v>
      </c>
      <c r="K171" s="10">
        <v>0</v>
      </c>
      <c r="L171" s="15" t="s">
        <v>50</v>
      </c>
    </row>
    <row r="172" spans="1:12" x14ac:dyDescent="0.25">
      <c r="A172" t="s">
        <v>220</v>
      </c>
      <c r="B172" s="14">
        <v>0</v>
      </c>
      <c r="C172" s="11">
        <v>760</v>
      </c>
      <c r="D172" s="13">
        <v>0</v>
      </c>
      <c r="E172" s="14">
        <v>0</v>
      </c>
      <c r="F172" s="11">
        <v>263</v>
      </c>
      <c r="G172" s="13">
        <v>0</v>
      </c>
      <c r="H172" s="16">
        <v>289.90719999999999</v>
      </c>
      <c r="I172" s="17" t="s">
        <v>50</v>
      </c>
      <c r="J172" s="18" t="s">
        <v>50</v>
      </c>
      <c r="K172" s="10">
        <v>0</v>
      </c>
      <c r="L172" s="15" t="s">
        <v>50</v>
      </c>
    </row>
    <row r="173" spans="1:12" x14ac:dyDescent="0.25">
      <c r="A173" t="s">
        <v>221</v>
      </c>
      <c r="B173" s="14">
        <v>6</v>
      </c>
      <c r="C173" s="11">
        <v>647</v>
      </c>
      <c r="D173" s="13">
        <v>1</v>
      </c>
      <c r="E173" s="14">
        <v>0</v>
      </c>
      <c r="F173" s="11">
        <v>254</v>
      </c>
      <c r="G173" s="13">
        <v>0</v>
      </c>
      <c r="H173" s="16">
        <v>52.771700000000003</v>
      </c>
      <c r="I173" s="17" t="s">
        <v>50</v>
      </c>
      <c r="J173" s="18" t="s">
        <v>50</v>
      </c>
      <c r="K173" s="10">
        <v>1</v>
      </c>
      <c r="L173" s="15">
        <v>52.771700000000003</v>
      </c>
    </row>
    <row r="174" spans="1:12" x14ac:dyDescent="0.25">
      <c r="A174" t="s">
        <v>222</v>
      </c>
      <c r="B174" s="14">
        <v>2</v>
      </c>
      <c r="C174" s="11">
        <v>556</v>
      </c>
      <c r="D174" s="13">
        <v>5</v>
      </c>
      <c r="E174" s="14">
        <v>0</v>
      </c>
      <c r="F174" s="11">
        <v>280</v>
      </c>
      <c r="G174" s="13">
        <v>0</v>
      </c>
      <c r="H174" s="16">
        <v>328.49470000000002</v>
      </c>
      <c r="I174" s="17" t="s">
        <v>50</v>
      </c>
      <c r="J174" s="18" t="s">
        <v>50</v>
      </c>
      <c r="K174" s="10">
        <v>0</v>
      </c>
      <c r="L174" s="15" t="s">
        <v>50</v>
      </c>
    </row>
    <row r="175" spans="1:12" x14ac:dyDescent="0.25">
      <c r="A175" t="s">
        <v>223</v>
      </c>
      <c r="B175" s="14">
        <v>5</v>
      </c>
      <c r="C175" s="11">
        <v>625</v>
      </c>
      <c r="D175" s="13">
        <v>0</v>
      </c>
      <c r="E175" s="14">
        <v>0</v>
      </c>
      <c r="F175" s="11">
        <v>319</v>
      </c>
      <c r="G175" s="13">
        <v>0</v>
      </c>
      <c r="H175" s="16">
        <v>3179.6606000000002</v>
      </c>
      <c r="I175" s="17" t="s">
        <v>50</v>
      </c>
      <c r="J175" s="18" t="s">
        <v>50</v>
      </c>
      <c r="K175" s="10">
        <v>0</v>
      </c>
      <c r="L175" s="15" t="s">
        <v>50</v>
      </c>
    </row>
    <row r="176" spans="1:12" x14ac:dyDescent="0.25">
      <c r="A176" t="s">
        <v>224</v>
      </c>
      <c r="B176" s="14">
        <v>19</v>
      </c>
      <c r="C176" s="11">
        <v>629</v>
      </c>
      <c r="D176" s="13">
        <v>2</v>
      </c>
      <c r="E176" s="14">
        <v>0</v>
      </c>
      <c r="F176" s="11">
        <v>336</v>
      </c>
      <c r="G176" s="13">
        <v>0</v>
      </c>
      <c r="H176" s="16">
        <v>2173.2779999999998</v>
      </c>
      <c r="I176" s="17" t="s">
        <v>50</v>
      </c>
      <c r="J176" s="18" t="s">
        <v>50</v>
      </c>
      <c r="K176" s="10">
        <v>0</v>
      </c>
      <c r="L176" s="15" t="s">
        <v>50</v>
      </c>
    </row>
    <row r="177" spans="1:12" x14ac:dyDescent="0.25">
      <c r="A177" t="s">
        <v>225</v>
      </c>
      <c r="B177" s="14">
        <v>16</v>
      </c>
      <c r="C177" s="11">
        <v>569</v>
      </c>
      <c r="D177" s="13">
        <v>1</v>
      </c>
      <c r="E177" s="14">
        <v>0</v>
      </c>
      <c r="F177" s="11">
        <v>334</v>
      </c>
      <c r="G177" s="13">
        <v>0</v>
      </c>
      <c r="H177" s="16">
        <v>6627.8873999999996</v>
      </c>
      <c r="I177" s="17" t="s">
        <v>50</v>
      </c>
      <c r="J177" s="18" t="s">
        <v>50</v>
      </c>
      <c r="K177" s="10">
        <v>0</v>
      </c>
      <c r="L177" s="15" t="s">
        <v>50</v>
      </c>
    </row>
    <row r="178" spans="1:12" x14ac:dyDescent="0.25">
      <c r="A178" t="s">
        <v>226</v>
      </c>
      <c r="B178" s="14">
        <v>16</v>
      </c>
      <c r="C178" s="11">
        <v>577</v>
      </c>
      <c r="D178" s="13">
        <v>20</v>
      </c>
      <c r="E178" s="14">
        <v>0</v>
      </c>
      <c r="F178" s="11">
        <v>318</v>
      </c>
      <c r="G178" s="13">
        <v>0</v>
      </c>
      <c r="H178" s="16">
        <v>9167.1510999999991</v>
      </c>
      <c r="I178" s="17" t="s">
        <v>50</v>
      </c>
      <c r="J178" s="18" t="s">
        <v>50</v>
      </c>
      <c r="K178" s="10">
        <v>0</v>
      </c>
      <c r="L178" s="15" t="s">
        <v>50</v>
      </c>
    </row>
    <row r="179" spans="1:12" x14ac:dyDescent="0.25">
      <c r="A179" t="s">
        <v>227</v>
      </c>
      <c r="B179" s="14">
        <v>13</v>
      </c>
      <c r="C179" s="11">
        <v>924</v>
      </c>
      <c r="D179" s="13">
        <v>47</v>
      </c>
      <c r="E179" s="14">
        <v>0</v>
      </c>
      <c r="F179" s="11">
        <v>387</v>
      </c>
      <c r="G179" s="13">
        <v>0</v>
      </c>
      <c r="H179" s="16">
        <v>8391.3333999999995</v>
      </c>
      <c r="I179" s="17" t="s">
        <v>50</v>
      </c>
      <c r="J179" s="18" t="s">
        <v>50</v>
      </c>
      <c r="K179" s="10">
        <v>0</v>
      </c>
      <c r="L179" s="15" t="s">
        <v>50</v>
      </c>
    </row>
    <row r="180" spans="1:12" x14ac:dyDescent="0.25">
      <c r="A180" t="s">
        <v>228</v>
      </c>
      <c r="B180" s="14">
        <v>9</v>
      </c>
      <c r="C180" s="11">
        <v>664</v>
      </c>
      <c r="D180" s="13">
        <v>5</v>
      </c>
      <c r="E180" s="14">
        <v>0</v>
      </c>
      <c r="F180" s="11">
        <v>395</v>
      </c>
      <c r="G180" s="13">
        <v>0</v>
      </c>
      <c r="H180" s="16">
        <v>17487.423500000001</v>
      </c>
      <c r="I180" s="17" t="s">
        <v>50</v>
      </c>
      <c r="J180" s="18" t="s">
        <v>50</v>
      </c>
      <c r="K180" s="10">
        <v>0</v>
      </c>
      <c r="L180" s="15" t="s">
        <v>50</v>
      </c>
    </row>
    <row r="181" spans="1:12" x14ac:dyDescent="0.25">
      <c r="A181" t="s">
        <v>229</v>
      </c>
      <c r="B181" s="14">
        <v>13</v>
      </c>
      <c r="C181" s="11">
        <v>470</v>
      </c>
      <c r="D181" s="13">
        <v>234</v>
      </c>
      <c r="E181" s="14">
        <v>0</v>
      </c>
      <c r="F181" s="11">
        <v>0</v>
      </c>
      <c r="G181" s="13">
        <v>234</v>
      </c>
      <c r="H181" s="16" t="s">
        <v>50</v>
      </c>
      <c r="I181" s="17">
        <v>9.5629000000000008</v>
      </c>
      <c r="J181" s="18" t="s">
        <v>50</v>
      </c>
      <c r="K181" s="10">
        <v>1.3</v>
      </c>
      <c r="L181" s="15">
        <v>9.5629000000000008</v>
      </c>
    </row>
    <row r="182" spans="1:12" x14ac:dyDescent="0.25">
      <c r="A182" t="s">
        <v>230</v>
      </c>
      <c r="B182" s="14">
        <v>17</v>
      </c>
      <c r="C182" s="11">
        <v>610</v>
      </c>
      <c r="D182" s="13">
        <v>11</v>
      </c>
      <c r="E182" s="14">
        <v>0</v>
      </c>
      <c r="F182" s="11">
        <v>378</v>
      </c>
      <c r="G182" s="13">
        <v>0</v>
      </c>
      <c r="H182" s="16">
        <v>35515.150199999996</v>
      </c>
      <c r="I182" s="17" t="s">
        <v>50</v>
      </c>
      <c r="J182" s="18" t="s">
        <v>50</v>
      </c>
      <c r="K182" s="10">
        <v>0</v>
      </c>
      <c r="L182" s="15" t="s">
        <v>50</v>
      </c>
    </row>
    <row r="183" spans="1:12" x14ac:dyDescent="0.25">
      <c r="A183" t="s">
        <v>231</v>
      </c>
      <c r="B183" s="14">
        <v>7</v>
      </c>
      <c r="C183" s="11">
        <v>681</v>
      </c>
      <c r="D183" s="13">
        <v>7</v>
      </c>
      <c r="E183" s="14">
        <v>0</v>
      </c>
      <c r="F183" s="11">
        <v>400</v>
      </c>
      <c r="G183" s="13">
        <v>0</v>
      </c>
      <c r="H183" s="16">
        <v>20587.4058</v>
      </c>
      <c r="I183" s="17" t="s">
        <v>50</v>
      </c>
      <c r="J183" s="18" t="s">
        <v>50</v>
      </c>
      <c r="K183" s="10">
        <v>0</v>
      </c>
      <c r="L183" s="15" t="s">
        <v>50</v>
      </c>
    </row>
    <row r="184" spans="1:12" x14ac:dyDescent="0.25">
      <c r="A184" t="s">
        <v>232</v>
      </c>
      <c r="B184" s="14">
        <v>1</v>
      </c>
      <c r="C184" s="11">
        <v>814</v>
      </c>
      <c r="D184" s="13">
        <v>28</v>
      </c>
      <c r="E184" s="14">
        <v>0</v>
      </c>
      <c r="F184" s="11">
        <v>427</v>
      </c>
      <c r="G184" s="13">
        <v>0</v>
      </c>
      <c r="H184" s="16">
        <v>25545.711899999998</v>
      </c>
      <c r="I184" s="17" t="s">
        <v>50</v>
      </c>
      <c r="J184" s="18" t="s">
        <v>50</v>
      </c>
      <c r="K184" s="10">
        <v>0</v>
      </c>
      <c r="L184" s="15" t="s">
        <v>50</v>
      </c>
    </row>
    <row r="185" spans="1:12" x14ac:dyDescent="0.25">
      <c r="A185" t="s">
        <v>233</v>
      </c>
      <c r="B185" s="14">
        <v>16</v>
      </c>
      <c r="C185" s="11">
        <v>760</v>
      </c>
      <c r="D185" s="13">
        <v>90</v>
      </c>
      <c r="E185" s="14">
        <v>0</v>
      </c>
      <c r="F185" s="11">
        <v>441</v>
      </c>
      <c r="G185" s="13">
        <v>0</v>
      </c>
      <c r="H185" s="16">
        <v>23435.616600000001</v>
      </c>
      <c r="I185" s="17" t="s">
        <v>50</v>
      </c>
      <c r="J185" s="18" t="s">
        <v>50</v>
      </c>
      <c r="K185" s="10">
        <v>0</v>
      </c>
      <c r="L185" s="15" t="s">
        <v>50</v>
      </c>
    </row>
    <row r="186" spans="1:12" x14ac:dyDescent="0.25">
      <c r="A186" t="s">
        <v>234</v>
      </c>
      <c r="B186" s="14">
        <v>0</v>
      </c>
      <c r="C186" s="11">
        <v>918</v>
      </c>
      <c r="D186" s="13">
        <v>3</v>
      </c>
      <c r="E186" s="14">
        <v>0</v>
      </c>
      <c r="F186" s="11">
        <v>503</v>
      </c>
      <c r="G186" s="13">
        <v>0</v>
      </c>
      <c r="H186" s="16">
        <v>6702.7052999999996</v>
      </c>
      <c r="I186" s="17" t="s">
        <v>50</v>
      </c>
      <c r="J186" s="18" t="s">
        <v>50</v>
      </c>
      <c r="K186" s="10">
        <v>0</v>
      </c>
      <c r="L186" s="15" t="s">
        <v>50</v>
      </c>
    </row>
    <row r="187" spans="1:12" x14ac:dyDescent="0.25">
      <c r="A187" t="s">
        <v>235</v>
      </c>
      <c r="B187" s="14">
        <v>15</v>
      </c>
      <c r="C187" s="11">
        <v>723</v>
      </c>
      <c r="D187" s="13">
        <v>10</v>
      </c>
      <c r="E187" s="14">
        <v>0</v>
      </c>
      <c r="F187" s="11">
        <v>511</v>
      </c>
      <c r="G187" s="13">
        <v>0</v>
      </c>
      <c r="H187" s="16">
        <v>5145.3653000000004</v>
      </c>
      <c r="I187" s="17" t="s">
        <v>50</v>
      </c>
      <c r="J187" s="18" t="s">
        <v>50</v>
      </c>
      <c r="K187" s="10">
        <v>0</v>
      </c>
      <c r="L187" s="15" t="s">
        <v>50</v>
      </c>
    </row>
    <row r="188" spans="1:12" x14ac:dyDescent="0.25">
      <c r="A188" t="s">
        <v>236</v>
      </c>
      <c r="B188" s="14">
        <v>26</v>
      </c>
      <c r="C188" s="11">
        <v>818</v>
      </c>
      <c r="D188" s="13">
        <v>0</v>
      </c>
      <c r="E188" s="14">
        <v>0</v>
      </c>
      <c r="F188" s="11">
        <v>597</v>
      </c>
      <c r="G188" s="13">
        <v>0</v>
      </c>
      <c r="H188" s="16">
        <v>49.115099999999998</v>
      </c>
      <c r="I188" s="17" t="s">
        <v>50</v>
      </c>
      <c r="J188" s="18" t="s">
        <v>50</v>
      </c>
      <c r="K188" s="10">
        <v>1</v>
      </c>
      <c r="L188" s="15">
        <v>49.115099999999998</v>
      </c>
    </row>
    <row r="189" spans="1:12" x14ac:dyDescent="0.25">
      <c r="A189" t="s">
        <v>237</v>
      </c>
      <c r="B189" s="14">
        <v>7</v>
      </c>
      <c r="C189" s="11">
        <v>1212</v>
      </c>
      <c r="D189" s="13">
        <v>3</v>
      </c>
      <c r="E189" s="14">
        <v>0</v>
      </c>
      <c r="F189" s="11">
        <v>673</v>
      </c>
      <c r="G189" s="13">
        <v>0</v>
      </c>
      <c r="H189" s="16">
        <v>11.4131</v>
      </c>
      <c r="I189" s="17" t="s">
        <v>50</v>
      </c>
      <c r="J189" s="18" t="s">
        <v>50</v>
      </c>
      <c r="K189" s="10">
        <v>1</v>
      </c>
      <c r="L189" s="15">
        <v>11.4131</v>
      </c>
    </row>
    <row r="190" spans="1:12" x14ac:dyDescent="0.25">
      <c r="A190" t="s">
        <v>238</v>
      </c>
      <c r="B190" s="14">
        <v>8</v>
      </c>
      <c r="C190" s="11">
        <v>975</v>
      </c>
      <c r="D190" s="13">
        <v>8</v>
      </c>
      <c r="E190" s="14">
        <v>0</v>
      </c>
      <c r="F190" s="11">
        <v>640</v>
      </c>
      <c r="G190" s="13">
        <v>0</v>
      </c>
      <c r="H190" s="16">
        <v>2.5642</v>
      </c>
      <c r="I190" s="17" t="s">
        <v>50</v>
      </c>
      <c r="J190" s="18" t="s">
        <v>50</v>
      </c>
      <c r="K190" s="10">
        <v>1</v>
      </c>
      <c r="L190" s="15">
        <v>2.5642</v>
      </c>
    </row>
    <row r="191" spans="1:12" x14ac:dyDescent="0.25">
      <c r="A191" t="s">
        <v>239</v>
      </c>
      <c r="B191" s="14">
        <v>28</v>
      </c>
      <c r="C191" s="11">
        <v>1114</v>
      </c>
      <c r="D191" s="13">
        <v>25</v>
      </c>
      <c r="E191" s="14">
        <v>0</v>
      </c>
      <c r="F191" s="11">
        <v>709</v>
      </c>
      <c r="G191" s="13">
        <v>0</v>
      </c>
      <c r="H191" s="16">
        <v>2.6337000000000002</v>
      </c>
      <c r="I191" s="17" t="s">
        <v>50</v>
      </c>
      <c r="J191" s="18" t="s">
        <v>50</v>
      </c>
      <c r="K191" s="10">
        <v>1</v>
      </c>
      <c r="L191" s="15">
        <v>2.6337000000000002</v>
      </c>
    </row>
    <row r="192" spans="1:12" x14ac:dyDescent="0.25">
      <c r="A192" t="s">
        <v>240</v>
      </c>
      <c r="B192" s="14">
        <v>14</v>
      </c>
      <c r="C192" s="11">
        <v>388</v>
      </c>
      <c r="D192" s="13">
        <v>247</v>
      </c>
      <c r="E192" s="14">
        <v>0</v>
      </c>
      <c r="F192" s="11">
        <v>0</v>
      </c>
      <c r="G192" s="13">
        <v>243</v>
      </c>
      <c r="H192" s="16" t="s">
        <v>50</v>
      </c>
      <c r="I192" s="17">
        <v>28.2271</v>
      </c>
      <c r="J192" s="18" t="s">
        <v>50</v>
      </c>
      <c r="K192" s="10">
        <v>1.3</v>
      </c>
      <c r="L192" s="15">
        <v>28.2271</v>
      </c>
    </row>
    <row r="193" spans="1:12" x14ac:dyDescent="0.25">
      <c r="A193" t="s">
        <v>241</v>
      </c>
      <c r="B193" s="14">
        <v>18</v>
      </c>
      <c r="C193" s="11">
        <v>1103</v>
      </c>
      <c r="D193" s="13">
        <v>11</v>
      </c>
      <c r="E193" s="14">
        <v>0</v>
      </c>
      <c r="F193" s="11">
        <v>754</v>
      </c>
      <c r="G193" s="13">
        <v>0</v>
      </c>
      <c r="H193" s="16">
        <v>8.2234999999999996</v>
      </c>
      <c r="I193" s="17" t="s">
        <v>50</v>
      </c>
      <c r="J193" s="18" t="s">
        <v>50</v>
      </c>
      <c r="K193" s="10">
        <v>1</v>
      </c>
      <c r="L193" s="15">
        <v>8.2234999999999996</v>
      </c>
    </row>
    <row r="194" spans="1:12" x14ac:dyDescent="0.25">
      <c r="A194" t="s">
        <v>242</v>
      </c>
      <c r="B194" s="14">
        <v>0</v>
      </c>
      <c r="C194" s="11">
        <v>1230</v>
      </c>
      <c r="D194" s="13">
        <v>18</v>
      </c>
      <c r="E194" s="14">
        <v>0</v>
      </c>
      <c r="F194" s="11">
        <v>728</v>
      </c>
      <c r="G194" s="13">
        <v>0</v>
      </c>
      <c r="H194" s="16">
        <v>106.4383</v>
      </c>
      <c r="I194" s="17" t="s">
        <v>50</v>
      </c>
      <c r="J194" s="18" t="s">
        <v>50</v>
      </c>
      <c r="K194" s="10">
        <v>0</v>
      </c>
      <c r="L194" s="15" t="s">
        <v>50</v>
      </c>
    </row>
    <row r="195" spans="1:12" x14ac:dyDescent="0.25">
      <c r="A195" t="s">
        <v>243</v>
      </c>
      <c r="B195" s="14">
        <v>20</v>
      </c>
      <c r="C195" s="11">
        <v>722</v>
      </c>
      <c r="D195" s="13">
        <v>1</v>
      </c>
      <c r="E195" s="14">
        <v>0</v>
      </c>
      <c r="F195" s="11">
        <v>565</v>
      </c>
      <c r="G195" s="13">
        <v>0</v>
      </c>
      <c r="H195" s="16">
        <v>62.676099999999998</v>
      </c>
      <c r="I195" s="17" t="s">
        <v>50</v>
      </c>
      <c r="J195" s="18" t="s">
        <v>50</v>
      </c>
      <c r="K195" s="10">
        <v>1</v>
      </c>
      <c r="L195" s="15">
        <v>62.676099999999998</v>
      </c>
    </row>
    <row r="196" spans="1:12" x14ac:dyDescent="0.25">
      <c r="A196" t="s">
        <v>244</v>
      </c>
      <c r="B196" s="14">
        <v>30</v>
      </c>
      <c r="C196" s="11">
        <v>902</v>
      </c>
      <c r="D196" s="13">
        <v>9</v>
      </c>
      <c r="E196" s="14">
        <v>0</v>
      </c>
      <c r="F196" s="11">
        <v>526</v>
      </c>
      <c r="G196" s="13">
        <v>0</v>
      </c>
      <c r="H196" s="16">
        <v>1963.6654000000001</v>
      </c>
      <c r="I196" s="17" t="s">
        <v>50</v>
      </c>
      <c r="J196" s="18" t="s">
        <v>50</v>
      </c>
      <c r="K196" s="10">
        <v>0</v>
      </c>
      <c r="L196" s="15" t="s">
        <v>50</v>
      </c>
    </row>
    <row r="197" spans="1:12" x14ac:dyDescent="0.25">
      <c r="A197" t="s">
        <v>245</v>
      </c>
      <c r="B197" s="14">
        <v>7</v>
      </c>
      <c r="C197" s="11">
        <v>1497</v>
      </c>
      <c r="D197" s="13">
        <v>7</v>
      </c>
      <c r="E197" s="14">
        <v>0</v>
      </c>
      <c r="F197" s="11">
        <v>709</v>
      </c>
      <c r="G197" s="13">
        <v>0</v>
      </c>
      <c r="H197" s="16">
        <v>761.47130000000004</v>
      </c>
      <c r="I197" s="17" t="s">
        <v>50</v>
      </c>
      <c r="J197" s="18" t="s">
        <v>50</v>
      </c>
      <c r="K197" s="10">
        <v>0</v>
      </c>
      <c r="L197" s="15" t="s">
        <v>50</v>
      </c>
    </row>
    <row r="198" spans="1:12" x14ac:dyDescent="0.25">
      <c r="A198" t="s">
        <v>246</v>
      </c>
      <c r="B198" s="14">
        <v>23</v>
      </c>
      <c r="C198" s="11">
        <v>680</v>
      </c>
      <c r="D198" s="13">
        <v>0</v>
      </c>
      <c r="E198" s="14">
        <v>0</v>
      </c>
      <c r="F198" s="11">
        <v>465</v>
      </c>
      <c r="G198" s="13">
        <v>0</v>
      </c>
      <c r="H198" s="16">
        <v>2727.2854000000002</v>
      </c>
      <c r="I198" s="17" t="s">
        <v>50</v>
      </c>
      <c r="J198" s="18" t="s">
        <v>50</v>
      </c>
      <c r="K198" s="10">
        <v>0</v>
      </c>
      <c r="L198" s="15" t="s">
        <v>50</v>
      </c>
    </row>
    <row r="199" spans="1:12" x14ac:dyDescent="0.25">
      <c r="A199" t="s">
        <v>247</v>
      </c>
      <c r="B199" s="14">
        <v>20</v>
      </c>
      <c r="C199" s="11">
        <v>808</v>
      </c>
      <c r="D199" s="13">
        <v>3</v>
      </c>
      <c r="E199" s="14">
        <v>0</v>
      </c>
      <c r="F199" s="11">
        <v>447</v>
      </c>
      <c r="G199" s="13">
        <v>0</v>
      </c>
      <c r="H199" s="16">
        <v>3394.3919000000001</v>
      </c>
      <c r="I199" s="17" t="s">
        <v>50</v>
      </c>
      <c r="J199" s="18" t="s">
        <v>50</v>
      </c>
      <c r="K199" s="10">
        <v>0</v>
      </c>
      <c r="L199" s="15" t="s">
        <v>50</v>
      </c>
    </row>
    <row r="200" spans="1:12" x14ac:dyDescent="0.25">
      <c r="A200" t="s">
        <v>248</v>
      </c>
      <c r="B200" s="14">
        <v>9</v>
      </c>
      <c r="C200" s="11">
        <v>742</v>
      </c>
      <c r="D200" s="13">
        <v>13</v>
      </c>
      <c r="E200" s="14">
        <v>0</v>
      </c>
      <c r="F200" s="11">
        <v>432</v>
      </c>
      <c r="G200" s="13">
        <v>0</v>
      </c>
      <c r="H200" s="16">
        <v>5776.1554999999998</v>
      </c>
      <c r="I200" s="17" t="s">
        <v>50</v>
      </c>
      <c r="J200" s="18" t="s">
        <v>50</v>
      </c>
      <c r="K200" s="10">
        <v>0</v>
      </c>
      <c r="L200" s="15" t="s">
        <v>50</v>
      </c>
    </row>
    <row r="201" spans="1:12" x14ac:dyDescent="0.25">
      <c r="A201" t="s">
        <v>249</v>
      </c>
      <c r="B201" s="14">
        <v>21</v>
      </c>
      <c r="C201" s="11">
        <v>673</v>
      </c>
      <c r="D201" s="13">
        <v>1</v>
      </c>
      <c r="E201" s="14">
        <v>0</v>
      </c>
      <c r="F201" s="11">
        <v>411</v>
      </c>
      <c r="G201" s="13">
        <v>0</v>
      </c>
      <c r="H201" s="16">
        <v>10836.874400000001</v>
      </c>
      <c r="I201" s="17" t="s">
        <v>50</v>
      </c>
      <c r="J201" s="18" t="s">
        <v>50</v>
      </c>
      <c r="K201" s="10">
        <v>0</v>
      </c>
      <c r="L201" s="15" t="s">
        <v>50</v>
      </c>
    </row>
    <row r="202" spans="1:12" x14ac:dyDescent="0.25">
      <c r="A202" t="s">
        <v>250</v>
      </c>
      <c r="B202" s="14">
        <v>0</v>
      </c>
      <c r="C202" s="11">
        <v>750</v>
      </c>
      <c r="D202" s="13">
        <v>3</v>
      </c>
      <c r="E202" s="14">
        <v>0</v>
      </c>
      <c r="F202" s="11">
        <v>364</v>
      </c>
      <c r="G202" s="13">
        <v>0</v>
      </c>
      <c r="H202" s="16">
        <v>19874.809000000001</v>
      </c>
      <c r="I202" s="17" t="s">
        <v>50</v>
      </c>
      <c r="J202" s="18" t="s">
        <v>50</v>
      </c>
      <c r="K202" s="10">
        <v>0</v>
      </c>
      <c r="L202" s="15" t="s">
        <v>50</v>
      </c>
    </row>
    <row r="203" spans="1:12" x14ac:dyDescent="0.25">
      <c r="A203" t="s">
        <v>251</v>
      </c>
      <c r="B203" s="14">
        <v>14</v>
      </c>
      <c r="C203" s="11">
        <v>380</v>
      </c>
      <c r="D203" s="13">
        <v>250</v>
      </c>
      <c r="E203" s="14">
        <v>0</v>
      </c>
      <c r="F203" s="11">
        <v>0</v>
      </c>
      <c r="G203" s="13">
        <v>0</v>
      </c>
      <c r="H203" s="16" t="s">
        <v>50</v>
      </c>
      <c r="I203" s="17" t="s">
        <v>50</v>
      </c>
      <c r="J203" s="18" t="s">
        <v>50</v>
      </c>
      <c r="K203" s="10">
        <v>0</v>
      </c>
      <c r="L203" s="15" t="s">
        <v>50</v>
      </c>
    </row>
    <row r="204" spans="1:12" x14ac:dyDescent="0.25">
      <c r="A204" t="s">
        <v>252</v>
      </c>
      <c r="B204" s="14">
        <v>27</v>
      </c>
      <c r="C204" s="11">
        <v>731</v>
      </c>
      <c r="D204" s="13">
        <v>142</v>
      </c>
      <c r="E204" s="14">
        <v>0</v>
      </c>
      <c r="F204" s="11">
        <v>324</v>
      </c>
      <c r="G204" s="13">
        <v>0</v>
      </c>
      <c r="H204" s="16">
        <v>25438.1378</v>
      </c>
      <c r="I204" s="17" t="s">
        <v>50</v>
      </c>
      <c r="J204" s="18" t="s">
        <v>50</v>
      </c>
      <c r="K204" s="10">
        <v>0</v>
      </c>
      <c r="L204" s="15" t="s">
        <v>50</v>
      </c>
    </row>
    <row r="205" spans="1:12" x14ac:dyDescent="0.25">
      <c r="A205" t="s">
        <v>253</v>
      </c>
      <c r="B205" s="14">
        <v>1</v>
      </c>
      <c r="C205" s="11">
        <v>759</v>
      </c>
      <c r="D205" s="13">
        <v>226</v>
      </c>
      <c r="E205" s="14">
        <v>0</v>
      </c>
      <c r="F205" s="11">
        <v>336</v>
      </c>
      <c r="G205" s="13">
        <v>0</v>
      </c>
      <c r="H205" s="16">
        <v>21414.356599999999</v>
      </c>
      <c r="I205" s="17" t="s">
        <v>50</v>
      </c>
      <c r="J205" s="18" t="s">
        <v>50</v>
      </c>
      <c r="K205" s="10">
        <v>0</v>
      </c>
      <c r="L205" s="15" t="s">
        <v>50</v>
      </c>
    </row>
    <row r="206" spans="1:12" x14ac:dyDescent="0.25">
      <c r="A206" t="s">
        <v>254</v>
      </c>
      <c r="B206" s="14">
        <v>19</v>
      </c>
      <c r="C206" s="11">
        <v>782</v>
      </c>
      <c r="D206" s="13">
        <v>147</v>
      </c>
      <c r="E206" s="14">
        <v>0</v>
      </c>
      <c r="F206" s="11">
        <v>465</v>
      </c>
      <c r="G206" s="13">
        <v>0</v>
      </c>
      <c r="H206" s="16">
        <v>14122.754499999999</v>
      </c>
      <c r="I206" s="17" t="s">
        <v>50</v>
      </c>
      <c r="J206" s="18" t="s">
        <v>50</v>
      </c>
      <c r="K206" s="10">
        <v>0</v>
      </c>
      <c r="L206" s="15" t="s">
        <v>50</v>
      </c>
    </row>
    <row r="207" spans="1:12" x14ac:dyDescent="0.25">
      <c r="A207" t="s">
        <v>255</v>
      </c>
      <c r="B207" s="14">
        <v>12</v>
      </c>
      <c r="C207" s="11">
        <v>1048</v>
      </c>
      <c r="D207" s="13">
        <v>153</v>
      </c>
      <c r="E207" s="14">
        <v>0</v>
      </c>
      <c r="F207" s="11">
        <v>508</v>
      </c>
      <c r="G207" s="13">
        <v>0</v>
      </c>
      <c r="H207" s="16">
        <v>7672.2867999999999</v>
      </c>
      <c r="I207" s="17" t="s">
        <v>50</v>
      </c>
      <c r="J207" s="18" t="s">
        <v>50</v>
      </c>
      <c r="K207" s="10">
        <v>0</v>
      </c>
      <c r="L207" s="15" t="s">
        <v>50</v>
      </c>
    </row>
    <row r="208" spans="1:12" x14ac:dyDescent="0.25">
      <c r="A208" t="s">
        <v>256</v>
      </c>
      <c r="B208" s="14">
        <v>6</v>
      </c>
      <c r="C208" s="11">
        <v>809</v>
      </c>
      <c r="D208" s="13">
        <v>56</v>
      </c>
      <c r="E208" s="14">
        <v>0</v>
      </c>
      <c r="F208" s="11">
        <v>549</v>
      </c>
      <c r="G208" s="13">
        <v>0</v>
      </c>
      <c r="H208" s="16">
        <v>7914.4231</v>
      </c>
      <c r="I208" s="17" t="s">
        <v>50</v>
      </c>
      <c r="J208" s="18" t="s">
        <v>50</v>
      </c>
      <c r="K208" s="10">
        <v>0</v>
      </c>
      <c r="L208" s="15" t="s">
        <v>50</v>
      </c>
    </row>
    <row r="209" spans="1:12" x14ac:dyDescent="0.25">
      <c r="A209" t="s">
        <v>257</v>
      </c>
      <c r="B209" s="14">
        <v>23</v>
      </c>
      <c r="C209" s="11">
        <v>848</v>
      </c>
      <c r="D209" s="13">
        <v>2</v>
      </c>
      <c r="E209" s="14">
        <v>0</v>
      </c>
      <c r="F209" s="11">
        <v>559</v>
      </c>
      <c r="G209" s="13">
        <v>0</v>
      </c>
      <c r="H209" s="16">
        <v>6208.0096000000003</v>
      </c>
      <c r="I209" s="17" t="s">
        <v>50</v>
      </c>
      <c r="J209" s="18" t="s">
        <v>50</v>
      </c>
      <c r="K209" s="10">
        <v>0</v>
      </c>
      <c r="L209" s="15" t="s">
        <v>50</v>
      </c>
    </row>
    <row r="210" spans="1:12" x14ac:dyDescent="0.25">
      <c r="A210" t="s">
        <v>258</v>
      </c>
      <c r="B210" s="14">
        <v>2</v>
      </c>
      <c r="C210" s="11">
        <v>1211</v>
      </c>
      <c r="D210" s="13">
        <v>53</v>
      </c>
      <c r="E210" s="14">
        <v>0</v>
      </c>
      <c r="F210" s="11">
        <v>693</v>
      </c>
      <c r="G210" s="13">
        <v>0</v>
      </c>
      <c r="H210" s="16">
        <v>2100.7478999999998</v>
      </c>
      <c r="I210" s="17" t="s">
        <v>50</v>
      </c>
      <c r="J210" s="18" t="s">
        <v>50</v>
      </c>
      <c r="K210" s="10">
        <v>0</v>
      </c>
      <c r="L210" s="15" t="s">
        <v>50</v>
      </c>
    </row>
    <row r="211" spans="1:12" x14ac:dyDescent="0.25">
      <c r="A211" t="s">
        <v>259</v>
      </c>
      <c r="B211" s="14">
        <v>0</v>
      </c>
      <c r="C211" s="11">
        <v>1509</v>
      </c>
      <c r="D211" s="13">
        <v>2</v>
      </c>
      <c r="E211" s="14">
        <v>0</v>
      </c>
      <c r="F211" s="11">
        <v>921</v>
      </c>
      <c r="G211" s="13">
        <v>0</v>
      </c>
      <c r="H211" s="16">
        <v>12.450200000000001</v>
      </c>
      <c r="I211" s="17" t="s">
        <v>50</v>
      </c>
      <c r="J211" s="18" t="s">
        <v>50</v>
      </c>
      <c r="K211" s="10">
        <v>1</v>
      </c>
      <c r="L211" s="15">
        <v>12.450200000000001</v>
      </c>
    </row>
    <row r="212" spans="1:12" x14ac:dyDescent="0.25">
      <c r="A212" t="s">
        <v>260</v>
      </c>
      <c r="B212" s="14">
        <v>0</v>
      </c>
      <c r="C212" s="11">
        <v>1771</v>
      </c>
      <c r="D212" s="13">
        <v>1</v>
      </c>
      <c r="E212" s="14">
        <v>0</v>
      </c>
      <c r="F212" s="11">
        <v>918</v>
      </c>
      <c r="G212" s="13">
        <v>0</v>
      </c>
      <c r="H212" s="16">
        <v>10.3866</v>
      </c>
      <c r="I212" s="17" t="s">
        <v>50</v>
      </c>
      <c r="J212" s="18" t="s">
        <v>50</v>
      </c>
      <c r="K212" s="10">
        <v>1</v>
      </c>
      <c r="L212" s="15">
        <v>10.3866</v>
      </c>
    </row>
    <row r="213" spans="1:12" x14ac:dyDescent="0.25">
      <c r="A213" t="s">
        <v>261</v>
      </c>
      <c r="B213" s="14">
        <v>14</v>
      </c>
      <c r="C213" s="11">
        <v>1192</v>
      </c>
      <c r="D213" s="13">
        <v>4</v>
      </c>
      <c r="E213" s="14">
        <v>0</v>
      </c>
      <c r="F213" s="11">
        <v>827</v>
      </c>
      <c r="G213" s="13">
        <v>0</v>
      </c>
      <c r="H213" s="16">
        <v>1.7339</v>
      </c>
      <c r="I213" s="17" t="s">
        <v>50</v>
      </c>
      <c r="J213" s="18" t="s">
        <v>50</v>
      </c>
      <c r="K213" s="10">
        <v>1</v>
      </c>
      <c r="L213" s="15">
        <v>1.7339</v>
      </c>
    </row>
    <row r="214" spans="1:12" x14ac:dyDescent="0.25">
      <c r="A214" t="s">
        <v>262</v>
      </c>
      <c r="B214" s="14">
        <v>4</v>
      </c>
      <c r="C214" s="11">
        <v>388</v>
      </c>
      <c r="D214" s="13">
        <v>238</v>
      </c>
      <c r="E214" s="14">
        <v>0</v>
      </c>
      <c r="F214" s="11">
        <v>37</v>
      </c>
      <c r="G214" s="13">
        <v>233</v>
      </c>
      <c r="H214" s="16">
        <v>85653.444600000003</v>
      </c>
      <c r="I214" s="17">
        <v>4.6067</v>
      </c>
      <c r="J214" s="18" t="s">
        <v>50</v>
      </c>
      <c r="K214" s="10">
        <v>1.3</v>
      </c>
      <c r="L214" s="15">
        <v>4.6067</v>
      </c>
    </row>
    <row r="215" spans="1:12" x14ac:dyDescent="0.25">
      <c r="A215" t="s">
        <v>263</v>
      </c>
      <c r="B215" s="14">
        <v>11</v>
      </c>
      <c r="C215" s="11">
        <v>1016</v>
      </c>
      <c r="D215" s="13">
        <v>3</v>
      </c>
      <c r="E215" s="14">
        <v>0</v>
      </c>
      <c r="F215" s="11">
        <v>635</v>
      </c>
      <c r="G215" s="13">
        <v>0</v>
      </c>
      <c r="H215" s="16">
        <v>51.303100000000001</v>
      </c>
      <c r="I215" s="17" t="s">
        <v>50</v>
      </c>
      <c r="J215" s="18" t="s">
        <v>50</v>
      </c>
      <c r="K215" s="10">
        <v>1</v>
      </c>
      <c r="L215" s="15">
        <v>51.303100000000001</v>
      </c>
    </row>
    <row r="216" spans="1:12" x14ac:dyDescent="0.25">
      <c r="A216" t="s">
        <v>264</v>
      </c>
      <c r="B216" s="14">
        <v>28</v>
      </c>
      <c r="C216" s="11">
        <v>952</v>
      </c>
      <c r="D216" s="13">
        <v>1</v>
      </c>
      <c r="E216" s="14">
        <v>0</v>
      </c>
      <c r="F216" s="11">
        <v>597</v>
      </c>
      <c r="G216" s="13">
        <v>0</v>
      </c>
      <c r="H216" s="16">
        <v>8.8521999999999998</v>
      </c>
      <c r="I216" s="17" t="s">
        <v>50</v>
      </c>
      <c r="J216" s="18" t="s">
        <v>50</v>
      </c>
      <c r="K216" s="10">
        <v>1</v>
      </c>
      <c r="L216" s="15">
        <v>8.8521999999999998</v>
      </c>
    </row>
    <row r="217" spans="1:12" x14ac:dyDescent="0.25">
      <c r="A217" t="s">
        <v>265</v>
      </c>
      <c r="B217" s="14">
        <v>34</v>
      </c>
      <c r="C217" s="11">
        <v>871</v>
      </c>
      <c r="D217" s="13">
        <v>6</v>
      </c>
      <c r="E217" s="14">
        <v>0</v>
      </c>
      <c r="F217" s="11">
        <v>542</v>
      </c>
      <c r="G217" s="13">
        <v>0</v>
      </c>
      <c r="H217" s="16">
        <v>5.8567999999999998</v>
      </c>
      <c r="I217" s="17" t="s">
        <v>50</v>
      </c>
      <c r="J217" s="18" t="s">
        <v>50</v>
      </c>
      <c r="K217" s="10">
        <v>1</v>
      </c>
      <c r="L217" s="15">
        <v>5.8567999999999998</v>
      </c>
    </row>
    <row r="218" spans="1:12" x14ac:dyDescent="0.25">
      <c r="A218" t="s">
        <v>266</v>
      </c>
      <c r="B218" s="14">
        <v>51</v>
      </c>
      <c r="C218" s="11">
        <v>416</v>
      </c>
      <c r="D218" s="13">
        <v>465</v>
      </c>
      <c r="E218" s="14">
        <v>0</v>
      </c>
      <c r="F218" s="11">
        <v>0</v>
      </c>
      <c r="G218" s="13">
        <v>458</v>
      </c>
      <c r="H218" s="16" t="s">
        <v>50</v>
      </c>
      <c r="I218" s="17">
        <v>0.78900000000000003</v>
      </c>
      <c r="J218" s="18" t="s">
        <v>50</v>
      </c>
      <c r="K218" s="10">
        <v>3.1</v>
      </c>
      <c r="L218" s="15">
        <v>0.78900000000000003</v>
      </c>
    </row>
    <row r="219" spans="1:12" x14ac:dyDescent="0.25">
      <c r="A219" t="s">
        <v>267</v>
      </c>
      <c r="B219" s="14">
        <v>21</v>
      </c>
      <c r="C219" s="11">
        <v>785</v>
      </c>
      <c r="D219" s="13">
        <v>452</v>
      </c>
      <c r="E219" s="14">
        <v>0</v>
      </c>
      <c r="F219" s="11">
        <v>0</v>
      </c>
      <c r="G219" s="13">
        <v>449</v>
      </c>
      <c r="H219" s="16" t="s">
        <v>50</v>
      </c>
      <c r="I219" s="17">
        <v>12.092000000000001</v>
      </c>
      <c r="J219" s="18" t="s">
        <v>50</v>
      </c>
      <c r="K219" s="10">
        <v>3.1</v>
      </c>
      <c r="L219" s="15">
        <v>12.092000000000001</v>
      </c>
    </row>
    <row r="220" spans="1:12" x14ac:dyDescent="0.25">
      <c r="A220" t="s">
        <v>268</v>
      </c>
      <c r="B220" s="14">
        <v>16</v>
      </c>
      <c r="C220" s="11">
        <v>859</v>
      </c>
      <c r="D220" s="13">
        <v>423</v>
      </c>
      <c r="E220" s="14">
        <v>0</v>
      </c>
      <c r="F220" s="11">
        <v>0</v>
      </c>
      <c r="G220" s="13">
        <v>415</v>
      </c>
      <c r="H220" s="16" t="s">
        <v>50</v>
      </c>
      <c r="I220" s="17">
        <v>8.6112000000000002</v>
      </c>
      <c r="J220" s="18" t="s">
        <v>50</v>
      </c>
      <c r="K220" s="10">
        <v>3.1</v>
      </c>
      <c r="L220" s="15">
        <v>8.6112000000000002</v>
      </c>
    </row>
    <row r="221" spans="1:12" x14ac:dyDescent="0.25">
      <c r="A221" t="s">
        <v>269</v>
      </c>
      <c r="B221" s="14">
        <v>1</v>
      </c>
      <c r="C221" s="11">
        <v>835</v>
      </c>
      <c r="D221" s="13">
        <v>431</v>
      </c>
      <c r="E221" s="14">
        <v>0</v>
      </c>
      <c r="F221" s="11">
        <v>0</v>
      </c>
      <c r="G221" s="13">
        <v>431</v>
      </c>
      <c r="H221" s="16" t="s">
        <v>50</v>
      </c>
      <c r="I221" s="17">
        <v>23.2852</v>
      </c>
      <c r="J221" s="18" t="s">
        <v>50</v>
      </c>
      <c r="K221" s="10">
        <v>3.1</v>
      </c>
      <c r="L221" s="15">
        <v>23.2852</v>
      </c>
    </row>
    <row r="222" spans="1:12" x14ac:dyDescent="0.25">
      <c r="A222" t="s">
        <v>270</v>
      </c>
      <c r="B222" s="14">
        <v>15</v>
      </c>
      <c r="C222" s="11">
        <v>852</v>
      </c>
      <c r="D222" s="13">
        <v>387</v>
      </c>
      <c r="E222" s="14">
        <v>0</v>
      </c>
      <c r="F222" s="11">
        <v>0</v>
      </c>
      <c r="G222" s="13">
        <v>382</v>
      </c>
      <c r="H222" s="16" t="s">
        <v>50</v>
      </c>
      <c r="I222" s="17">
        <v>2.7850999999999999</v>
      </c>
      <c r="J222" s="18" t="s">
        <v>50</v>
      </c>
      <c r="K222" s="10">
        <v>3.1</v>
      </c>
      <c r="L222" s="15">
        <v>2.7850999999999999</v>
      </c>
    </row>
    <row r="223" spans="1:12" x14ac:dyDescent="0.25">
      <c r="A223" t="s">
        <v>271</v>
      </c>
      <c r="B223" s="14">
        <v>14</v>
      </c>
      <c r="C223" s="11">
        <v>713</v>
      </c>
      <c r="D223" s="13">
        <v>388</v>
      </c>
      <c r="E223" s="14">
        <v>0</v>
      </c>
      <c r="F223" s="11">
        <v>0</v>
      </c>
      <c r="G223" s="13">
        <v>385</v>
      </c>
      <c r="H223" s="16" t="s">
        <v>50</v>
      </c>
      <c r="I223" s="17">
        <v>44.953499999999998</v>
      </c>
      <c r="J223" s="18" t="s">
        <v>50</v>
      </c>
      <c r="K223" s="10">
        <v>3.1</v>
      </c>
      <c r="L223" s="15">
        <v>44.953499999999998</v>
      </c>
    </row>
    <row r="224" spans="1:12" x14ac:dyDescent="0.25">
      <c r="A224" t="s">
        <v>272</v>
      </c>
      <c r="B224" s="14">
        <v>0</v>
      </c>
      <c r="C224" s="11">
        <v>347</v>
      </c>
      <c r="D224" s="13">
        <v>388</v>
      </c>
      <c r="E224" s="14">
        <v>0</v>
      </c>
      <c r="F224" s="11">
        <v>41</v>
      </c>
      <c r="G224" s="13">
        <v>387</v>
      </c>
      <c r="H224" s="16">
        <v>514194.97200000001</v>
      </c>
      <c r="I224" s="17">
        <v>22.5017</v>
      </c>
      <c r="J224" s="18" t="s">
        <v>50</v>
      </c>
      <c r="K224" s="10">
        <v>3.1</v>
      </c>
      <c r="L224" s="15">
        <v>22.5017</v>
      </c>
    </row>
    <row r="225" spans="1:12" x14ac:dyDescent="0.25">
      <c r="A225" t="s">
        <v>273</v>
      </c>
      <c r="B225" s="14">
        <v>6</v>
      </c>
      <c r="C225" s="11">
        <v>462</v>
      </c>
      <c r="D225" s="13">
        <v>365</v>
      </c>
      <c r="E225" s="14">
        <v>0</v>
      </c>
      <c r="F225" s="11">
        <v>53</v>
      </c>
      <c r="G225" s="13">
        <v>364</v>
      </c>
      <c r="H225" s="16">
        <v>200074.644</v>
      </c>
      <c r="I225" s="17">
        <v>5.2403000000000004</v>
      </c>
      <c r="J225" s="18" t="s">
        <v>50</v>
      </c>
      <c r="K225" s="10">
        <v>1.3</v>
      </c>
      <c r="L225" s="15">
        <v>5.2403000000000004</v>
      </c>
    </row>
    <row r="226" spans="1:12" x14ac:dyDescent="0.25">
      <c r="A226" t="s">
        <v>274</v>
      </c>
      <c r="B226" s="14">
        <v>4</v>
      </c>
      <c r="C226" s="11">
        <v>346</v>
      </c>
      <c r="D226" s="13">
        <v>232</v>
      </c>
      <c r="E226" s="14">
        <v>0</v>
      </c>
      <c r="F226" s="11">
        <v>0</v>
      </c>
      <c r="G226" s="13">
        <v>231</v>
      </c>
      <c r="H226" s="16" t="s">
        <v>50</v>
      </c>
      <c r="I226" s="17">
        <v>12.294</v>
      </c>
      <c r="J226" s="18" t="s">
        <v>50</v>
      </c>
      <c r="K226" s="10">
        <v>1.3</v>
      </c>
      <c r="L226" s="15">
        <v>12.294</v>
      </c>
    </row>
    <row r="227" spans="1:12" x14ac:dyDescent="0.25">
      <c r="A227" t="s">
        <v>275</v>
      </c>
      <c r="B227" s="14">
        <v>1</v>
      </c>
      <c r="C227" s="11">
        <v>350</v>
      </c>
      <c r="D227" s="13">
        <v>383</v>
      </c>
      <c r="E227" s="14">
        <v>0</v>
      </c>
      <c r="F227" s="11">
        <v>0</v>
      </c>
      <c r="G227" s="13">
        <v>383</v>
      </c>
      <c r="H227" s="16" t="s">
        <v>50</v>
      </c>
      <c r="I227" s="17">
        <v>42.952599999999997</v>
      </c>
      <c r="J227" s="18" t="s">
        <v>50</v>
      </c>
      <c r="K227" s="10">
        <v>3.1</v>
      </c>
      <c r="L227" s="15">
        <v>42.952599999999997</v>
      </c>
    </row>
    <row r="228" spans="1:12" x14ac:dyDescent="0.25">
      <c r="A228" t="s">
        <v>276</v>
      </c>
      <c r="B228" s="14">
        <v>0</v>
      </c>
      <c r="C228" s="11">
        <v>158</v>
      </c>
      <c r="D228" s="13">
        <v>377</v>
      </c>
      <c r="E228" s="14">
        <v>0</v>
      </c>
      <c r="F228" s="11">
        <v>0</v>
      </c>
      <c r="G228" s="13">
        <v>368</v>
      </c>
      <c r="H228" s="16" t="s">
        <v>50</v>
      </c>
      <c r="I228" s="17">
        <v>98.956100000000006</v>
      </c>
      <c r="J228" s="18" t="s">
        <v>50</v>
      </c>
      <c r="K228" s="10">
        <v>3.1</v>
      </c>
      <c r="L228" s="15">
        <v>98.956100000000006</v>
      </c>
    </row>
    <row r="229" spans="1:12" x14ac:dyDescent="0.25">
      <c r="A229" t="s">
        <v>277</v>
      </c>
      <c r="B229" s="14">
        <v>0</v>
      </c>
      <c r="C229" s="11">
        <v>184</v>
      </c>
      <c r="D229" s="13">
        <v>371</v>
      </c>
      <c r="E229" s="14">
        <v>0</v>
      </c>
      <c r="F229" s="11">
        <v>0</v>
      </c>
      <c r="G229" s="13">
        <v>364</v>
      </c>
      <c r="H229" s="16" t="s">
        <v>50</v>
      </c>
      <c r="I229" s="17">
        <v>22.036799999999999</v>
      </c>
      <c r="J229" s="18" t="s">
        <v>50</v>
      </c>
      <c r="K229" s="10">
        <v>3.1</v>
      </c>
      <c r="L229" s="15">
        <v>22.036799999999999</v>
      </c>
    </row>
    <row r="230" spans="1:12" x14ac:dyDescent="0.25">
      <c r="A230" t="s">
        <v>278</v>
      </c>
      <c r="B230" s="14">
        <v>21</v>
      </c>
      <c r="C230" s="11">
        <v>684</v>
      </c>
      <c r="D230" s="13">
        <v>328</v>
      </c>
      <c r="E230" s="14">
        <v>0</v>
      </c>
      <c r="F230" s="11">
        <v>0</v>
      </c>
      <c r="G230" s="13">
        <v>325</v>
      </c>
      <c r="H230" s="16" t="s">
        <v>50</v>
      </c>
      <c r="I230" s="17">
        <v>142.84119999999999</v>
      </c>
      <c r="J230" s="18" t="s">
        <v>50</v>
      </c>
      <c r="K230" s="10">
        <v>0</v>
      </c>
      <c r="L230" s="15" t="s">
        <v>50</v>
      </c>
    </row>
    <row r="231" spans="1:12" x14ac:dyDescent="0.25">
      <c r="A231" t="s">
        <v>279</v>
      </c>
      <c r="B231" s="14">
        <v>9</v>
      </c>
      <c r="C231" s="11">
        <v>703</v>
      </c>
      <c r="D231" s="13">
        <v>300</v>
      </c>
      <c r="E231" s="14">
        <v>0</v>
      </c>
      <c r="F231" s="11">
        <v>0</v>
      </c>
      <c r="G231" s="13">
        <v>299</v>
      </c>
      <c r="H231" s="16" t="s">
        <v>50</v>
      </c>
      <c r="I231" s="17">
        <v>14.0221</v>
      </c>
      <c r="J231" s="18" t="s">
        <v>50</v>
      </c>
      <c r="K231" s="10">
        <v>3.1</v>
      </c>
      <c r="L231" s="15">
        <v>14.0221</v>
      </c>
    </row>
    <row r="232" spans="1:12" x14ac:dyDescent="0.25">
      <c r="A232" t="s">
        <v>280</v>
      </c>
      <c r="B232" s="14">
        <v>17</v>
      </c>
      <c r="C232" s="11">
        <v>596</v>
      </c>
      <c r="D232" s="13">
        <v>294</v>
      </c>
      <c r="E232" s="14">
        <v>0</v>
      </c>
      <c r="F232" s="11">
        <v>0</v>
      </c>
      <c r="G232" s="13">
        <v>294</v>
      </c>
      <c r="H232" s="16" t="s">
        <v>50</v>
      </c>
      <c r="I232" s="17">
        <v>27.215800000000002</v>
      </c>
      <c r="J232" s="18" t="s">
        <v>50</v>
      </c>
      <c r="K232" s="10">
        <v>3.1</v>
      </c>
      <c r="L232" s="15">
        <v>27.215800000000002</v>
      </c>
    </row>
    <row r="233" spans="1:12" x14ac:dyDescent="0.25">
      <c r="A233" t="s">
        <v>281</v>
      </c>
      <c r="B233" s="14">
        <v>15</v>
      </c>
      <c r="C233" s="11">
        <v>639</v>
      </c>
      <c r="D233" s="13">
        <v>315</v>
      </c>
      <c r="E233" s="14">
        <v>0</v>
      </c>
      <c r="F233" s="11">
        <v>0</v>
      </c>
      <c r="G233" s="13">
        <v>313</v>
      </c>
      <c r="H233" s="16" t="s">
        <v>50</v>
      </c>
      <c r="I233" s="17">
        <v>32.448799999999999</v>
      </c>
      <c r="J233" s="18" t="s">
        <v>50</v>
      </c>
      <c r="K233" s="10">
        <v>3.1</v>
      </c>
      <c r="L233" s="15">
        <v>32.448799999999999</v>
      </c>
    </row>
    <row r="234" spans="1:12" x14ac:dyDescent="0.25">
      <c r="A234" t="s">
        <v>282</v>
      </c>
      <c r="B234" s="14">
        <v>28</v>
      </c>
      <c r="C234" s="11">
        <v>577</v>
      </c>
      <c r="D234" s="13">
        <v>259</v>
      </c>
      <c r="E234" s="14">
        <v>0</v>
      </c>
      <c r="F234" s="11">
        <v>0</v>
      </c>
      <c r="G234" s="13">
        <v>249</v>
      </c>
      <c r="H234" s="16" t="s">
        <v>50</v>
      </c>
      <c r="I234" s="17">
        <v>2.8108</v>
      </c>
      <c r="J234" s="18" t="s">
        <v>50</v>
      </c>
      <c r="K234" s="10">
        <v>3.1</v>
      </c>
      <c r="L234" s="15">
        <v>2.8108</v>
      </c>
    </row>
    <row r="235" spans="1:12" x14ac:dyDescent="0.25">
      <c r="A235" t="s">
        <v>283</v>
      </c>
      <c r="B235" s="14">
        <v>0</v>
      </c>
      <c r="C235" s="11">
        <v>822</v>
      </c>
      <c r="D235" s="13">
        <v>220</v>
      </c>
      <c r="E235" s="14">
        <v>0</v>
      </c>
      <c r="F235" s="11">
        <v>189</v>
      </c>
      <c r="G235" s="13">
        <v>220</v>
      </c>
      <c r="H235" s="16">
        <v>145552.4332</v>
      </c>
      <c r="I235" s="17">
        <v>163.3836</v>
      </c>
      <c r="J235" s="18" t="s">
        <v>50</v>
      </c>
      <c r="K235" s="10">
        <v>0</v>
      </c>
      <c r="L235" s="15" t="s">
        <v>50</v>
      </c>
    </row>
    <row r="236" spans="1:12" x14ac:dyDescent="0.25">
      <c r="A236" t="s">
        <v>284</v>
      </c>
      <c r="B236" s="14">
        <v>23</v>
      </c>
      <c r="C236" s="11">
        <v>512</v>
      </c>
      <c r="D236" s="13">
        <v>255</v>
      </c>
      <c r="E236" s="14">
        <v>0</v>
      </c>
      <c r="F236" s="11">
        <v>0</v>
      </c>
      <c r="G236" s="13">
        <v>255</v>
      </c>
      <c r="H236" s="16" t="s">
        <v>50</v>
      </c>
      <c r="I236" s="17">
        <v>5.4550999999999998</v>
      </c>
      <c r="J236" s="18" t="s">
        <v>50</v>
      </c>
      <c r="K236" s="10">
        <v>3.1</v>
      </c>
      <c r="L236" s="15">
        <v>5.4550999999999998</v>
      </c>
    </row>
    <row r="237" spans="1:12" x14ac:dyDescent="0.25">
      <c r="A237" t="s">
        <v>285</v>
      </c>
      <c r="B237" s="14">
        <v>5</v>
      </c>
      <c r="C237" s="11">
        <v>397</v>
      </c>
      <c r="D237" s="13">
        <v>231</v>
      </c>
      <c r="E237" s="14">
        <v>0</v>
      </c>
      <c r="F237" s="11">
        <v>0</v>
      </c>
      <c r="G237" s="13">
        <v>227</v>
      </c>
      <c r="H237" s="16" t="s">
        <v>50</v>
      </c>
      <c r="I237" s="17">
        <v>3.9792999999999998</v>
      </c>
      <c r="J237" s="18" t="s">
        <v>50</v>
      </c>
      <c r="K237" s="10">
        <v>1.3</v>
      </c>
      <c r="L237" s="15">
        <v>3.9792999999999998</v>
      </c>
    </row>
    <row r="238" spans="1:12" x14ac:dyDescent="0.25">
      <c r="A238" t="s">
        <v>286</v>
      </c>
      <c r="B238" s="14">
        <v>2</v>
      </c>
      <c r="C238" s="11">
        <v>376</v>
      </c>
      <c r="D238" s="13">
        <v>290</v>
      </c>
      <c r="E238" s="14">
        <v>0</v>
      </c>
      <c r="F238" s="11">
        <v>0</v>
      </c>
      <c r="G238" s="13">
        <v>276</v>
      </c>
      <c r="H238" s="16" t="s">
        <v>50</v>
      </c>
      <c r="I238" s="17">
        <v>3.6187</v>
      </c>
      <c r="J238" s="18" t="s">
        <v>50</v>
      </c>
      <c r="K238" s="10">
        <v>3.1</v>
      </c>
      <c r="L238" s="15">
        <v>3.6187</v>
      </c>
    </row>
    <row r="239" spans="1:12" x14ac:dyDescent="0.25">
      <c r="A239" t="s">
        <v>287</v>
      </c>
      <c r="B239" s="14">
        <v>11</v>
      </c>
      <c r="C239" s="11">
        <v>564</v>
      </c>
      <c r="D239" s="13">
        <v>373</v>
      </c>
      <c r="E239" s="14">
        <v>0</v>
      </c>
      <c r="F239" s="11">
        <v>0</v>
      </c>
      <c r="G239" s="13">
        <v>350</v>
      </c>
      <c r="H239" s="16" t="s">
        <v>50</v>
      </c>
      <c r="I239" s="17">
        <v>97.970299999999995</v>
      </c>
      <c r="J239" s="18" t="s">
        <v>50</v>
      </c>
      <c r="K239" s="10">
        <v>3.1</v>
      </c>
      <c r="L239" s="15">
        <v>97.970299999999995</v>
      </c>
    </row>
    <row r="240" spans="1:12" x14ac:dyDescent="0.25">
      <c r="A240" t="s">
        <v>288</v>
      </c>
      <c r="B240" s="14">
        <v>6</v>
      </c>
      <c r="C240" s="11">
        <v>563</v>
      </c>
      <c r="D240" s="13">
        <v>410</v>
      </c>
      <c r="E240" s="14">
        <v>0</v>
      </c>
      <c r="F240" s="11">
        <v>76</v>
      </c>
      <c r="G240" s="13">
        <v>401</v>
      </c>
      <c r="H240" s="16">
        <v>85298.015400000004</v>
      </c>
      <c r="I240" s="17">
        <v>87.943299999999994</v>
      </c>
      <c r="J240" s="18" t="s">
        <v>50</v>
      </c>
      <c r="K240" s="10">
        <v>3.1</v>
      </c>
      <c r="L240" s="15">
        <v>87.943299999999994</v>
      </c>
    </row>
    <row r="241" spans="1:12" x14ac:dyDescent="0.25">
      <c r="A241" t="s">
        <v>289</v>
      </c>
      <c r="B241" s="14">
        <v>10</v>
      </c>
      <c r="C241" s="11">
        <v>317</v>
      </c>
      <c r="D241" s="13">
        <v>359</v>
      </c>
      <c r="E241" s="14">
        <v>0</v>
      </c>
      <c r="F241" s="11">
        <v>0</v>
      </c>
      <c r="G241" s="13">
        <v>352</v>
      </c>
      <c r="H241" s="16" t="s">
        <v>50</v>
      </c>
      <c r="I241" s="17">
        <v>28.561199999999999</v>
      </c>
      <c r="J241" s="18" t="s">
        <v>50</v>
      </c>
      <c r="K241" s="10">
        <v>3.1</v>
      </c>
      <c r="L241" s="15">
        <v>28.561199999999999</v>
      </c>
    </row>
    <row r="242" spans="1:12" x14ac:dyDescent="0.25">
      <c r="A242" t="s">
        <v>290</v>
      </c>
      <c r="B242" s="14">
        <v>10</v>
      </c>
      <c r="C242" s="11">
        <v>344</v>
      </c>
      <c r="D242" s="13">
        <v>437</v>
      </c>
      <c r="E242" s="14">
        <v>0</v>
      </c>
      <c r="F242" s="11">
        <v>0</v>
      </c>
      <c r="G242" s="13">
        <v>360</v>
      </c>
      <c r="H242" s="16" t="s">
        <v>50</v>
      </c>
      <c r="I242" s="17">
        <v>151.39320000000001</v>
      </c>
      <c r="J242" s="18" t="s">
        <v>50</v>
      </c>
      <c r="K242" s="10">
        <v>0</v>
      </c>
      <c r="L242" s="15" t="s">
        <v>50</v>
      </c>
    </row>
    <row r="243" spans="1:12" x14ac:dyDescent="0.25">
      <c r="A243" t="s">
        <v>291</v>
      </c>
      <c r="B243" s="14">
        <v>11</v>
      </c>
      <c r="C243" s="11">
        <v>400</v>
      </c>
      <c r="D243" s="13">
        <v>506</v>
      </c>
      <c r="E243" s="14">
        <v>0</v>
      </c>
      <c r="F243" s="11">
        <v>62</v>
      </c>
      <c r="G243" s="13">
        <v>499</v>
      </c>
      <c r="H243" s="16">
        <v>13129.846600000001</v>
      </c>
      <c r="I243" s="17">
        <v>9.3287999999999993</v>
      </c>
      <c r="J243" s="18" t="s">
        <v>50</v>
      </c>
      <c r="K243" s="10">
        <v>3.1</v>
      </c>
      <c r="L243" s="15">
        <v>9.3287999999999993</v>
      </c>
    </row>
    <row r="244" spans="1:12" x14ac:dyDescent="0.25">
      <c r="A244" t="s">
        <v>292</v>
      </c>
      <c r="B244" s="14">
        <v>38</v>
      </c>
      <c r="C244" s="11">
        <v>342</v>
      </c>
      <c r="D244" s="13">
        <v>670</v>
      </c>
      <c r="E244" s="14">
        <v>0</v>
      </c>
      <c r="F244" s="11">
        <v>68</v>
      </c>
      <c r="G244" s="13">
        <v>657</v>
      </c>
      <c r="H244" s="16">
        <v>1029838.9006000001</v>
      </c>
      <c r="I244" s="17">
        <v>3.6922999999999999</v>
      </c>
      <c r="J244" s="18" t="s">
        <v>50</v>
      </c>
      <c r="K244" s="10">
        <v>3.1</v>
      </c>
      <c r="L244" s="15">
        <v>3.6922999999999999</v>
      </c>
    </row>
    <row r="245" spans="1:12" x14ac:dyDescent="0.25">
      <c r="A245" t="s">
        <v>293</v>
      </c>
      <c r="B245" s="14">
        <v>0</v>
      </c>
      <c r="C245" s="11">
        <v>726</v>
      </c>
      <c r="D245" s="13">
        <v>738</v>
      </c>
      <c r="E245" s="14">
        <v>0</v>
      </c>
      <c r="F245" s="11">
        <v>329</v>
      </c>
      <c r="G245" s="13">
        <v>722</v>
      </c>
      <c r="H245" s="16">
        <v>5088.9299000000001</v>
      </c>
      <c r="I245" s="17">
        <v>16.197399999999998</v>
      </c>
      <c r="J245" s="18" t="s">
        <v>50</v>
      </c>
      <c r="K245" s="10">
        <v>3.1</v>
      </c>
      <c r="L245" s="15">
        <v>16.197399999999998</v>
      </c>
    </row>
    <row r="246" spans="1:12" x14ac:dyDescent="0.25">
      <c r="A246" t="s">
        <v>294</v>
      </c>
      <c r="B246" s="14">
        <v>19</v>
      </c>
      <c r="C246" s="11">
        <v>435</v>
      </c>
      <c r="D246" s="13">
        <v>835</v>
      </c>
      <c r="E246" s="14">
        <v>0</v>
      </c>
      <c r="F246" s="11">
        <v>0</v>
      </c>
      <c r="G246" s="13">
        <v>820</v>
      </c>
      <c r="H246" s="16" t="s">
        <v>50</v>
      </c>
      <c r="I246" s="17">
        <v>1.8309</v>
      </c>
      <c r="J246" s="18" t="s">
        <v>50</v>
      </c>
      <c r="K246" s="10">
        <v>3.1</v>
      </c>
      <c r="L246" s="15">
        <v>1.8309</v>
      </c>
    </row>
    <row r="247" spans="1:12" x14ac:dyDescent="0.25">
      <c r="A247" t="s">
        <v>295</v>
      </c>
      <c r="B247" s="14">
        <v>45</v>
      </c>
      <c r="C247" s="11">
        <v>452</v>
      </c>
      <c r="D247" s="13">
        <v>891</v>
      </c>
      <c r="E247" s="14">
        <v>0</v>
      </c>
      <c r="F247" s="11">
        <v>0</v>
      </c>
      <c r="G247" s="13">
        <v>868</v>
      </c>
      <c r="H247" s="16" t="s">
        <v>50</v>
      </c>
      <c r="I247" s="17">
        <v>3.6977000000000002</v>
      </c>
      <c r="J247" s="18" t="s">
        <v>50</v>
      </c>
      <c r="K247" s="10">
        <v>3.1</v>
      </c>
      <c r="L247" s="15">
        <v>3.6977000000000002</v>
      </c>
    </row>
    <row r="248" spans="1:12" x14ac:dyDescent="0.25">
      <c r="A248" t="s">
        <v>296</v>
      </c>
      <c r="B248" s="14">
        <v>5</v>
      </c>
      <c r="C248" s="11">
        <v>443</v>
      </c>
      <c r="D248" s="13">
        <v>234</v>
      </c>
      <c r="E248" s="14">
        <v>0</v>
      </c>
      <c r="F248" s="11">
        <v>0</v>
      </c>
      <c r="G248" s="13">
        <v>231</v>
      </c>
      <c r="H248" s="16" t="s">
        <v>50</v>
      </c>
      <c r="I248" s="17">
        <v>20.8444</v>
      </c>
      <c r="J248" s="18" t="s">
        <v>50</v>
      </c>
      <c r="K248" s="10">
        <v>1.3</v>
      </c>
      <c r="L248" s="15">
        <v>20.8444</v>
      </c>
    </row>
    <row r="249" spans="1:12" x14ac:dyDescent="0.25">
      <c r="A249" t="s">
        <v>297</v>
      </c>
      <c r="B249" s="14">
        <v>31</v>
      </c>
      <c r="C249" s="11">
        <v>393</v>
      </c>
      <c r="D249" s="13">
        <v>798</v>
      </c>
      <c r="E249" s="14">
        <v>0</v>
      </c>
      <c r="F249" s="11">
        <v>0</v>
      </c>
      <c r="G249" s="13">
        <v>788</v>
      </c>
      <c r="H249" s="16" t="s">
        <v>50</v>
      </c>
      <c r="I249" s="17">
        <v>3.5375999999999999</v>
      </c>
      <c r="J249" s="18" t="s">
        <v>50</v>
      </c>
      <c r="K249" s="10">
        <v>3.1</v>
      </c>
      <c r="L249" s="15">
        <v>3.5375999999999999</v>
      </c>
    </row>
    <row r="250" spans="1:12" x14ac:dyDescent="0.25">
      <c r="A250" t="s">
        <v>298</v>
      </c>
      <c r="B250" s="14">
        <v>8</v>
      </c>
      <c r="C250" s="11">
        <v>500</v>
      </c>
      <c r="D250" s="13">
        <v>708</v>
      </c>
      <c r="E250" s="14">
        <v>0</v>
      </c>
      <c r="F250" s="11">
        <v>0</v>
      </c>
      <c r="G250" s="13">
        <v>701</v>
      </c>
      <c r="H250" s="16" t="s">
        <v>50</v>
      </c>
      <c r="I250" s="17">
        <v>7.2785000000000002</v>
      </c>
      <c r="J250" s="18" t="s">
        <v>50</v>
      </c>
      <c r="K250" s="10">
        <v>3.1</v>
      </c>
      <c r="L250" s="15">
        <v>7.2785000000000002</v>
      </c>
    </row>
    <row r="251" spans="1:12" x14ac:dyDescent="0.25">
      <c r="A251" t="s">
        <v>299</v>
      </c>
      <c r="B251" s="14">
        <v>6</v>
      </c>
      <c r="C251" s="11">
        <v>656</v>
      </c>
      <c r="D251" s="13">
        <v>455</v>
      </c>
      <c r="E251" s="14">
        <v>0</v>
      </c>
      <c r="F251" s="11">
        <v>65</v>
      </c>
      <c r="G251" s="13">
        <v>441</v>
      </c>
      <c r="H251" s="16">
        <v>7336.1848</v>
      </c>
      <c r="I251" s="17">
        <v>36.657499999999999</v>
      </c>
      <c r="J251" s="18" t="s">
        <v>50</v>
      </c>
      <c r="K251" s="10">
        <v>3.1</v>
      </c>
      <c r="L251" s="15">
        <v>36.657499999999999</v>
      </c>
    </row>
    <row r="252" spans="1:12" x14ac:dyDescent="0.25">
      <c r="A252" t="s">
        <v>300</v>
      </c>
      <c r="B252" s="14">
        <v>12</v>
      </c>
      <c r="C252" s="11">
        <v>510</v>
      </c>
      <c r="D252" s="13">
        <v>710</v>
      </c>
      <c r="E252" s="14">
        <v>0</v>
      </c>
      <c r="F252" s="11">
        <v>66</v>
      </c>
      <c r="G252" s="13">
        <v>361</v>
      </c>
      <c r="H252" s="16">
        <v>109080.87519999999</v>
      </c>
      <c r="I252" s="17">
        <v>109.1172</v>
      </c>
      <c r="J252" s="18" t="s">
        <v>50</v>
      </c>
      <c r="K252" s="10">
        <v>0</v>
      </c>
      <c r="L252" s="15" t="s">
        <v>50</v>
      </c>
    </row>
    <row r="253" spans="1:12" x14ac:dyDescent="0.25">
      <c r="A253" t="s">
        <v>301</v>
      </c>
      <c r="B253" s="14">
        <v>1</v>
      </c>
      <c r="C253" s="11">
        <v>823</v>
      </c>
      <c r="D253" s="13">
        <v>505</v>
      </c>
      <c r="E253" s="14">
        <v>0</v>
      </c>
      <c r="F253" s="11">
        <v>67</v>
      </c>
      <c r="G253" s="13">
        <v>364</v>
      </c>
      <c r="H253" s="16">
        <v>637.44230000000005</v>
      </c>
      <c r="I253" s="17">
        <v>267.83440000000002</v>
      </c>
      <c r="J253" s="18" t="s">
        <v>50</v>
      </c>
      <c r="K253" s="10">
        <v>0</v>
      </c>
      <c r="L253" s="15" t="s">
        <v>50</v>
      </c>
    </row>
    <row r="254" spans="1:12" x14ac:dyDescent="0.25">
      <c r="A254" t="s">
        <v>302</v>
      </c>
      <c r="B254" s="14">
        <v>13</v>
      </c>
      <c r="C254" s="11">
        <v>480</v>
      </c>
      <c r="D254" s="13">
        <v>473</v>
      </c>
      <c r="E254" s="14">
        <v>0</v>
      </c>
      <c r="F254" s="11">
        <v>37</v>
      </c>
      <c r="G254" s="13">
        <v>342</v>
      </c>
      <c r="H254" s="16">
        <v>3392.3462</v>
      </c>
      <c r="I254" s="17">
        <v>698.00040000000001</v>
      </c>
      <c r="J254" s="18" t="s">
        <v>50</v>
      </c>
      <c r="K254" s="10">
        <v>0</v>
      </c>
      <c r="L254" s="15" t="s">
        <v>50</v>
      </c>
    </row>
    <row r="255" spans="1:12" x14ac:dyDescent="0.25">
      <c r="A255" t="s">
        <v>303</v>
      </c>
      <c r="B255" s="14">
        <v>7</v>
      </c>
      <c r="C255" s="11">
        <v>508</v>
      </c>
      <c r="D255" s="13">
        <v>570</v>
      </c>
      <c r="E255" s="14">
        <v>0</v>
      </c>
      <c r="F255" s="11">
        <v>73</v>
      </c>
      <c r="G255" s="13">
        <v>426</v>
      </c>
      <c r="H255" s="16">
        <v>197739.32759999999</v>
      </c>
      <c r="I255" s="17">
        <v>151.14680000000001</v>
      </c>
      <c r="J255" s="18" t="s">
        <v>50</v>
      </c>
      <c r="K255" s="10">
        <v>0</v>
      </c>
      <c r="L255" s="15" t="s">
        <v>50</v>
      </c>
    </row>
    <row r="256" spans="1:12" x14ac:dyDescent="0.25">
      <c r="A256" t="s">
        <v>304</v>
      </c>
      <c r="B256" s="14">
        <v>4</v>
      </c>
      <c r="C256" s="11">
        <v>1086</v>
      </c>
      <c r="D256" s="13">
        <v>741</v>
      </c>
      <c r="E256" s="14">
        <v>0</v>
      </c>
      <c r="F256" s="11">
        <v>65</v>
      </c>
      <c r="G256" s="13">
        <v>739</v>
      </c>
      <c r="H256" s="16">
        <v>242526.36079999999</v>
      </c>
      <c r="I256" s="17">
        <v>6.6081000000000003</v>
      </c>
      <c r="J256" s="18" t="s">
        <v>50</v>
      </c>
      <c r="K256" s="10">
        <v>3.1</v>
      </c>
      <c r="L256" s="15">
        <v>6.6081000000000003</v>
      </c>
    </row>
    <row r="257" spans="1:12" x14ac:dyDescent="0.25">
      <c r="A257" t="s">
        <v>305</v>
      </c>
      <c r="B257" s="14">
        <v>0</v>
      </c>
      <c r="C257" s="11">
        <v>1266</v>
      </c>
      <c r="D257" s="13">
        <v>654</v>
      </c>
      <c r="E257" s="14">
        <v>0</v>
      </c>
      <c r="F257" s="11">
        <v>0</v>
      </c>
      <c r="G257" s="13">
        <v>644</v>
      </c>
      <c r="H257" s="16" t="s">
        <v>50</v>
      </c>
      <c r="I257" s="17">
        <v>4.7660999999999998</v>
      </c>
      <c r="J257" s="18" t="s">
        <v>50</v>
      </c>
      <c r="K257" s="10">
        <v>3.1</v>
      </c>
      <c r="L257" s="15">
        <v>4.7660999999999998</v>
      </c>
    </row>
    <row r="258" spans="1:12" x14ac:dyDescent="0.25">
      <c r="A258" t="s">
        <v>306</v>
      </c>
      <c r="B258" s="14">
        <v>15</v>
      </c>
      <c r="C258" s="11">
        <v>857</v>
      </c>
      <c r="D258" s="13">
        <v>508</v>
      </c>
      <c r="E258" s="14">
        <v>0</v>
      </c>
      <c r="F258" s="11">
        <v>0</v>
      </c>
      <c r="G258" s="13">
        <v>498</v>
      </c>
      <c r="H258" s="16" t="s">
        <v>50</v>
      </c>
      <c r="I258" s="17">
        <v>4.5479000000000003</v>
      </c>
      <c r="J258" s="18" t="s">
        <v>50</v>
      </c>
      <c r="K258" s="10">
        <v>3.1</v>
      </c>
      <c r="L258" s="15">
        <v>4.5479000000000003</v>
      </c>
    </row>
    <row r="259" spans="1:12" x14ac:dyDescent="0.25">
      <c r="A259" t="s">
        <v>307</v>
      </c>
      <c r="B259" s="14">
        <v>5</v>
      </c>
      <c r="C259" s="11">
        <v>405</v>
      </c>
      <c r="D259" s="13">
        <v>239</v>
      </c>
      <c r="E259" s="14">
        <v>0</v>
      </c>
      <c r="F259" s="11">
        <v>0</v>
      </c>
      <c r="G259" s="13">
        <v>239</v>
      </c>
      <c r="H259" s="16" t="s">
        <v>50</v>
      </c>
      <c r="I259" s="17">
        <v>11.8786</v>
      </c>
      <c r="J259" s="18" t="s">
        <v>50</v>
      </c>
      <c r="K259" s="10">
        <v>1.3</v>
      </c>
      <c r="L259" s="15">
        <v>11.8786</v>
      </c>
    </row>
    <row r="260" spans="1:12" x14ac:dyDescent="0.25">
      <c r="A260" t="s">
        <v>308</v>
      </c>
      <c r="B260" s="14">
        <v>11</v>
      </c>
      <c r="C260" s="11">
        <v>638</v>
      </c>
      <c r="D260" s="13">
        <v>392</v>
      </c>
      <c r="E260" s="14">
        <v>0</v>
      </c>
      <c r="F260" s="11">
        <v>0</v>
      </c>
      <c r="G260" s="13">
        <v>391</v>
      </c>
      <c r="H260" s="16" t="s">
        <v>50</v>
      </c>
      <c r="I260" s="17">
        <v>4.2074999999999996</v>
      </c>
      <c r="J260" s="18" t="s">
        <v>50</v>
      </c>
      <c r="K260" s="10">
        <v>3.1</v>
      </c>
      <c r="L260" s="15">
        <v>4.2074999999999996</v>
      </c>
    </row>
    <row r="261" spans="1:12" x14ac:dyDescent="0.25">
      <c r="A261" t="s">
        <v>309</v>
      </c>
      <c r="B261" s="14">
        <v>18</v>
      </c>
      <c r="C261" s="11">
        <v>717</v>
      </c>
      <c r="D261" s="13">
        <v>388</v>
      </c>
      <c r="E261" s="14">
        <v>0</v>
      </c>
      <c r="F261" s="11">
        <v>0</v>
      </c>
      <c r="G261" s="13">
        <v>386</v>
      </c>
      <c r="H261" s="16" t="s">
        <v>50</v>
      </c>
      <c r="I261" s="17">
        <v>1.4634</v>
      </c>
      <c r="J261" s="18" t="s">
        <v>50</v>
      </c>
      <c r="K261" s="10">
        <v>3.1</v>
      </c>
      <c r="L261" s="15">
        <v>1.4634</v>
      </c>
    </row>
    <row r="262" spans="1:12" x14ac:dyDescent="0.25">
      <c r="A262" t="s">
        <v>310</v>
      </c>
      <c r="B262" s="14">
        <v>16</v>
      </c>
      <c r="C262" s="11">
        <v>679</v>
      </c>
      <c r="D262" s="13">
        <v>385</v>
      </c>
      <c r="E262" s="14">
        <v>0</v>
      </c>
      <c r="F262" s="11">
        <v>0</v>
      </c>
      <c r="G262" s="13">
        <v>385</v>
      </c>
      <c r="H262" s="16" t="s">
        <v>50</v>
      </c>
      <c r="I262" s="17">
        <v>6.298</v>
      </c>
      <c r="J262" s="18" t="s">
        <v>50</v>
      </c>
      <c r="K262" s="10">
        <v>3.1</v>
      </c>
      <c r="L262" s="15">
        <v>6.298</v>
      </c>
    </row>
    <row r="263" spans="1:12" x14ac:dyDescent="0.25">
      <c r="A263" t="s">
        <v>311</v>
      </c>
      <c r="B263" s="14">
        <v>13</v>
      </c>
      <c r="C263" s="11">
        <v>689</v>
      </c>
      <c r="D263" s="13">
        <v>379</v>
      </c>
      <c r="E263" s="14">
        <v>0</v>
      </c>
      <c r="F263" s="11">
        <v>0</v>
      </c>
      <c r="G263" s="13">
        <v>374</v>
      </c>
      <c r="H263" s="16" t="s">
        <v>50</v>
      </c>
      <c r="I263" s="17">
        <v>5.4207000000000001</v>
      </c>
      <c r="J263" s="18" t="s">
        <v>50</v>
      </c>
      <c r="K263" s="10">
        <v>3.1</v>
      </c>
      <c r="L263" s="15">
        <v>5.4207000000000001</v>
      </c>
    </row>
    <row r="264" spans="1:12" x14ac:dyDescent="0.25">
      <c r="A264" t="s">
        <v>312</v>
      </c>
      <c r="B264" s="14">
        <v>19</v>
      </c>
      <c r="C264" s="11">
        <v>668</v>
      </c>
      <c r="D264" s="13">
        <v>379</v>
      </c>
      <c r="E264" s="14">
        <v>0</v>
      </c>
      <c r="F264" s="11">
        <v>0</v>
      </c>
      <c r="G264" s="13">
        <v>379</v>
      </c>
      <c r="H264" s="16" t="s">
        <v>50</v>
      </c>
      <c r="I264" s="17">
        <v>1.8619000000000001</v>
      </c>
      <c r="J264" s="18" t="s">
        <v>50</v>
      </c>
      <c r="K264" s="10">
        <v>3.1</v>
      </c>
      <c r="L264" s="15">
        <v>1.8619000000000001</v>
      </c>
    </row>
    <row r="265" spans="1:12" x14ac:dyDescent="0.25">
      <c r="A265" t="s">
        <v>313</v>
      </c>
      <c r="B265" s="14">
        <v>19</v>
      </c>
      <c r="C265" s="11">
        <v>587</v>
      </c>
      <c r="D265" s="13">
        <v>386</v>
      </c>
      <c r="E265" s="14">
        <v>0</v>
      </c>
      <c r="F265" s="11">
        <v>0</v>
      </c>
      <c r="G265" s="13">
        <v>385</v>
      </c>
      <c r="H265" s="16" t="s">
        <v>50</v>
      </c>
      <c r="I265" s="17">
        <v>3.9260999999999999</v>
      </c>
      <c r="J265" s="18" t="s">
        <v>50</v>
      </c>
      <c r="K265" s="10">
        <v>3.1</v>
      </c>
      <c r="L265" s="15">
        <v>3.9260999999999999</v>
      </c>
    </row>
    <row r="266" spans="1:12" x14ac:dyDescent="0.25">
      <c r="A266" t="s">
        <v>314</v>
      </c>
      <c r="B266" s="14">
        <v>3</v>
      </c>
      <c r="C266" s="11">
        <v>546</v>
      </c>
      <c r="D266" s="13">
        <v>358</v>
      </c>
      <c r="E266" s="14">
        <v>0</v>
      </c>
      <c r="F266" s="11">
        <v>0</v>
      </c>
      <c r="G266" s="13">
        <v>358</v>
      </c>
      <c r="H266" s="16" t="s">
        <v>50</v>
      </c>
      <c r="I266" s="17">
        <v>5.0964</v>
      </c>
      <c r="J266" s="18" t="s">
        <v>50</v>
      </c>
      <c r="K266" s="10">
        <v>3.1</v>
      </c>
      <c r="L266" s="15">
        <v>5.0964</v>
      </c>
    </row>
    <row r="267" spans="1:12" x14ac:dyDescent="0.25">
      <c r="A267" t="s">
        <v>315</v>
      </c>
      <c r="B267" s="14">
        <v>22</v>
      </c>
      <c r="C267" s="11">
        <v>754</v>
      </c>
      <c r="D267" s="13">
        <v>418</v>
      </c>
      <c r="E267" s="14">
        <v>0</v>
      </c>
      <c r="F267" s="11">
        <v>0</v>
      </c>
      <c r="G267" s="13">
        <v>411</v>
      </c>
      <c r="H267" s="16" t="s">
        <v>50</v>
      </c>
      <c r="I267" s="17">
        <v>2.1427999999999998</v>
      </c>
      <c r="J267" s="18" t="s">
        <v>50</v>
      </c>
      <c r="K267" s="10">
        <v>3.1</v>
      </c>
      <c r="L267" s="15">
        <v>2.1427999999999998</v>
      </c>
    </row>
    <row r="268" spans="1:12" x14ac:dyDescent="0.25">
      <c r="A268" t="s">
        <v>316</v>
      </c>
      <c r="B268" s="14">
        <v>27</v>
      </c>
      <c r="C268" s="11">
        <v>283</v>
      </c>
      <c r="D268" s="13">
        <v>414</v>
      </c>
      <c r="E268" s="14">
        <v>0</v>
      </c>
      <c r="F268" s="11">
        <v>0</v>
      </c>
      <c r="G268" s="13">
        <v>410</v>
      </c>
      <c r="H268" s="16" t="s">
        <v>50</v>
      </c>
      <c r="I268" s="17">
        <v>1.4744999999999999</v>
      </c>
      <c r="J268" s="18" t="s">
        <v>50</v>
      </c>
      <c r="K268" s="10">
        <v>3.1</v>
      </c>
      <c r="L268" s="15">
        <v>1.4744999999999999</v>
      </c>
    </row>
    <row r="269" spans="1:12" x14ac:dyDescent="0.25">
      <c r="A269" t="s">
        <v>317</v>
      </c>
      <c r="B269" s="14">
        <v>40</v>
      </c>
      <c r="C269" s="11">
        <v>380</v>
      </c>
      <c r="D269" s="13">
        <v>459</v>
      </c>
      <c r="E269" s="14">
        <v>0</v>
      </c>
      <c r="F269" s="11">
        <v>0</v>
      </c>
      <c r="G269" s="13">
        <v>451</v>
      </c>
      <c r="H269" s="16" t="s">
        <v>50</v>
      </c>
      <c r="I269" s="17">
        <v>8.6464999999999996</v>
      </c>
      <c r="J269" s="18" t="s">
        <v>50</v>
      </c>
      <c r="K269" s="10">
        <v>3.1</v>
      </c>
      <c r="L269" s="15">
        <v>8.6464999999999996</v>
      </c>
    </row>
    <row r="270" spans="1:12" x14ac:dyDescent="0.25">
      <c r="A270" t="s">
        <v>318</v>
      </c>
      <c r="B270" s="14">
        <v>7</v>
      </c>
      <c r="C270" s="11">
        <v>396</v>
      </c>
      <c r="D270" s="13">
        <v>235</v>
      </c>
      <c r="E270" s="14">
        <v>0</v>
      </c>
      <c r="F270" s="11">
        <v>0</v>
      </c>
      <c r="G270" s="13">
        <v>233</v>
      </c>
      <c r="H270" s="16" t="s">
        <v>50</v>
      </c>
      <c r="I270" s="17">
        <v>3.577</v>
      </c>
      <c r="J270" s="18" t="s">
        <v>50</v>
      </c>
      <c r="K270" s="10">
        <v>1.3</v>
      </c>
      <c r="L270" s="15">
        <v>3.577</v>
      </c>
    </row>
    <row r="271" spans="1:12" x14ac:dyDescent="0.25">
      <c r="A271" t="s">
        <v>319</v>
      </c>
      <c r="B271" s="14">
        <v>17</v>
      </c>
      <c r="C271" s="11">
        <v>530</v>
      </c>
      <c r="D271" s="13">
        <v>405</v>
      </c>
      <c r="E271" s="14">
        <v>0</v>
      </c>
      <c r="F271" s="11">
        <v>0</v>
      </c>
      <c r="G271" s="13">
        <v>400</v>
      </c>
      <c r="H271" s="16" t="s">
        <v>50</v>
      </c>
      <c r="I271" s="17">
        <v>4.1905000000000001</v>
      </c>
      <c r="J271" s="18" t="s">
        <v>50</v>
      </c>
      <c r="K271" s="10">
        <v>3.1</v>
      </c>
      <c r="L271" s="15">
        <v>4.1905000000000001</v>
      </c>
    </row>
    <row r="272" spans="1:12" x14ac:dyDescent="0.25">
      <c r="A272" t="s">
        <v>320</v>
      </c>
      <c r="B272" s="14">
        <v>11</v>
      </c>
      <c r="C272" s="11">
        <v>918</v>
      </c>
      <c r="D272" s="13">
        <v>419</v>
      </c>
      <c r="E272" s="14">
        <v>0</v>
      </c>
      <c r="F272" s="11">
        <v>0</v>
      </c>
      <c r="G272" s="13">
        <v>418</v>
      </c>
      <c r="H272" s="16" t="s">
        <v>50</v>
      </c>
      <c r="I272" s="17">
        <v>3.0947</v>
      </c>
      <c r="J272" s="18" t="s">
        <v>50</v>
      </c>
      <c r="K272" s="10">
        <v>3.1</v>
      </c>
      <c r="L272" s="15">
        <v>3.0947</v>
      </c>
    </row>
    <row r="273" spans="1:12" x14ac:dyDescent="0.25">
      <c r="A273" t="s">
        <v>321</v>
      </c>
      <c r="B273" s="14">
        <v>36</v>
      </c>
      <c r="C273" s="11">
        <v>290</v>
      </c>
      <c r="D273" s="13">
        <v>377</v>
      </c>
      <c r="E273" s="14">
        <v>0</v>
      </c>
      <c r="F273" s="11">
        <v>0</v>
      </c>
      <c r="G273" s="13">
        <v>373</v>
      </c>
      <c r="H273" s="16" t="s">
        <v>50</v>
      </c>
      <c r="I273" s="17">
        <v>3.8755999999999999</v>
      </c>
      <c r="J273" s="18" t="s">
        <v>50</v>
      </c>
      <c r="K273" s="10">
        <v>3.1</v>
      </c>
      <c r="L273" s="15">
        <v>3.8755999999999999</v>
      </c>
    </row>
    <row r="274" spans="1:12" x14ac:dyDescent="0.25">
      <c r="A274" t="s">
        <v>322</v>
      </c>
      <c r="B274" s="14">
        <v>570</v>
      </c>
      <c r="C274" s="11">
        <v>958</v>
      </c>
      <c r="D274" s="13">
        <v>19</v>
      </c>
      <c r="E274" s="14">
        <v>520</v>
      </c>
      <c r="F274" s="11">
        <v>622</v>
      </c>
      <c r="G274" s="13">
        <v>0</v>
      </c>
      <c r="H274" s="16">
        <v>73803.460099999997</v>
      </c>
      <c r="I274" s="17" t="s">
        <v>50</v>
      </c>
      <c r="J274" s="18">
        <v>13787.1286</v>
      </c>
      <c r="K274" s="10">
        <v>33</v>
      </c>
      <c r="L274" s="15" t="s">
        <v>50</v>
      </c>
    </row>
    <row r="275" spans="1:12" x14ac:dyDescent="0.25">
      <c r="A275" t="s">
        <v>323</v>
      </c>
      <c r="B275" s="14">
        <v>607</v>
      </c>
      <c r="C275" s="11">
        <v>987</v>
      </c>
      <c r="D275" s="13">
        <v>11</v>
      </c>
      <c r="E275" s="14">
        <v>565</v>
      </c>
      <c r="F275" s="11">
        <v>617</v>
      </c>
      <c r="G275" s="13">
        <v>0</v>
      </c>
      <c r="H275" s="16">
        <v>63724.490599999997</v>
      </c>
      <c r="I275" s="17" t="s">
        <v>50</v>
      </c>
      <c r="J275" s="18">
        <v>13231.788200000001</v>
      </c>
      <c r="K275" s="10">
        <v>33</v>
      </c>
      <c r="L275" s="15" t="s">
        <v>50</v>
      </c>
    </row>
    <row r="276" spans="1:12" x14ac:dyDescent="0.25">
      <c r="A276" t="s">
        <v>324</v>
      </c>
      <c r="B276" s="14">
        <v>588</v>
      </c>
      <c r="C276" s="11">
        <v>1222</v>
      </c>
      <c r="D276" s="13">
        <v>15</v>
      </c>
      <c r="E276" s="14">
        <v>558</v>
      </c>
      <c r="F276" s="11">
        <v>636</v>
      </c>
      <c r="G276" s="13">
        <v>0</v>
      </c>
      <c r="H276" s="16">
        <v>8198.5020000000004</v>
      </c>
      <c r="I276" s="17" t="s">
        <v>50</v>
      </c>
      <c r="J276" s="18">
        <v>14371.918100000001</v>
      </c>
      <c r="K276" s="10">
        <v>33</v>
      </c>
      <c r="L276" s="15" t="s">
        <v>50</v>
      </c>
    </row>
    <row r="277" spans="1:12" x14ac:dyDescent="0.25">
      <c r="A277" t="s">
        <v>325</v>
      </c>
      <c r="B277" s="14">
        <v>593</v>
      </c>
      <c r="C277" s="11">
        <v>966</v>
      </c>
      <c r="D277" s="13">
        <v>18</v>
      </c>
      <c r="E277" s="14">
        <v>543</v>
      </c>
      <c r="F277" s="11">
        <v>649</v>
      </c>
      <c r="G277" s="13">
        <v>0</v>
      </c>
      <c r="H277" s="16">
        <v>102576.7461</v>
      </c>
      <c r="I277" s="17" t="s">
        <v>50</v>
      </c>
      <c r="J277" s="18">
        <v>15939.044599999999</v>
      </c>
      <c r="K277" s="10">
        <v>33</v>
      </c>
      <c r="L277" s="15" t="s">
        <v>50</v>
      </c>
    </row>
    <row r="278" spans="1:12" x14ac:dyDescent="0.25">
      <c r="A278" t="s">
        <v>326</v>
      </c>
      <c r="B278" s="14">
        <v>601</v>
      </c>
      <c r="C278" s="11">
        <v>901</v>
      </c>
      <c r="D278" s="13">
        <v>12</v>
      </c>
      <c r="E278" s="14">
        <v>555</v>
      </c>
      <c r="F278" s="11">
        <v>647</v>
      </c>
      <c r="G278" s="13">
        <v>0</v>
      </c>
      <c r="H278" s="16">
        <v>68042.250499999995</v>
      </c>
      <c r="I278" s="17" t="s">
        <v>50</v>
      </c>
      <c r="J278" s="18">
        <v>11724.533799999999</v>
      </c>
      <c r="K278" s="10">
        <v>33</v>
      </c>
      <c r="L278" s="15" t="s">
        <v>50</v>
      </c>
    </row>
    <row r="279" spans="1:12" x14ac:dyDescent="0.25">
      <c r="A279" t="s">
        <v>327</v>
      </c>
      <c r="B279" s="14">
        <v>580</v>
      </c>
      <c r="C279" s="11">
        <v>1419</v>
      </c>
      <c r="D279" s="13">
        <v>10</v>
      </c>
      <c r="E279" s="14">
        <v>540</v>
      </c>
      <c r="F279" s="11">
        <v>631</v>
      </c>
      <c r="G279" s="13">
        <v>0</v>
      </c>
      <c r="H279" s="16">
        <v>126535.7267</v>
      </c>
      <c r="I279" s="17" t="s">
        <v>50</v>
      </c>
      <c r="J279" s="18">
        <v>14672.5694</v>
      </c>
      <c r="K279" s="10">
        <v>33</v>
      </c>
      <c r="L279" s="15" t="s">
        <v>50</v>
      </c>
    </row>
    <row r="280" spans="1:12" x14ac:dyDescent="0.25">
      <c r="A280" t="s">
        <v>328</v>
      </c>
      <c r="B280" s="14">
        <v>572</v>
      </c>
      <c r="C280" s="11">
        <v>1399</v>
      </c>
      <c r="D280" s="13">
        <v>11</v>
      </c>
      <c r="E280" s="14">
        <v>542</v>
      </c>
      <c r="F280" s="11">
        <v>647</v>
      </c>
      <c r="G280" s="13">
        <v>0</v>
      </c>
      <c r="H280" s="16">
        <v>1536.8680999999999</v>
      </c>
      <c r="I280" s="17" t="s">
        <v>50</v>
      </c>
      <c r="J280" s="18">
        <v>15939.044599999999</v>
      </c>
      <c r="K280" s="10">
        <v>33</v>
      </c>
      <c r="L280" s="15" t="s">
        <v>50</v>
      </c>
    </row>
    <row r="281" spans="1:12" x14ac:dyDescent="0.25">
      <c r="A281" t="s">
        <v>329</v>
      </c>
      <c r="B281" s="14">
        <v>5</v>
      </c>
      <c r="C281" s="11">
        <v>434</v>
      </c>
      <c r="D281" s="13">
        <v>222</v>
      </c>
      <c r="E281" s="14">
        <v>0</v>
      </c>
      <c r="F281" s="11">
        <v>0</v>
      </c>
      <c r="G281" s="13">
        <v>222</v>
      </c>
      <c r="H281" s="16" t="s">
        <v>50</v>
      </c>
      <c r="I281" s="17">
        <v>14.7311</v>
      </c>
      <c r="J281" s="18" t="s">
        <v>50</v>
      </c>
      <c r="K281" s="10">
        <v>1.3</v>
      </c>
      <c r="L281" s="15">
        <v>14.7311</v>
      </c>
    </row>
    <row r="282" spans="1:12" x14ac:dyDescent="0.25">
      <c r="A282" t="s">
        <v>330</v>
      </c>
      <c r="B282" s="14">
        <v>525</v>
      </c>
      <c r="C282" s="11">
        <v>1215</v>
      </c>
      <c r="D282" s="13">
        <v>7</v>
      </c>
      <c r="E282" s="14">
        <v>483</v>
      </c>
      <c r="F282" s="11">
        <v>562</v>
      </c>
      <c r="G282" s="13">
        <v>0</v>
      </c>
      <c r="H282" s="16">
        <v>52981.7</v>
      </c>
      <c r="I282" s="17" t="s">
        <v>50</v>
      </c>
      <c r="J282" s="18">
        <v>13900.372600000001</v>
      </c>
      <c r="K282" s="10">
        <v>33</v>
      </c>
      <c r="L282" s="15" t="s">
        <v>50</v>
      </c>
    </row>
    <row r="283" spans="1:12" x14ac:dyDescent="0.25">
      <c r="A283" t="s">
        <v>331</v>
      </c>
      <c r="B283" s="14">
        <v>397</v>
      </c>
      <c r="C283" s="11">
        <v>1105</v>
      </c>
      <c r="D283" s="13">
        <v>28</v>
      </c>
      <c r="E283" s="14">
        <v>393</v>
      </c>
      <c r="F283" s="11">
        <v>555</v>
      </c>
      <c r="G283" s="13">
        <v>0</v>
      </c>
      <c r="H283" s="16">
        <v>6938.8347999999996</v>
      </c>
      <c r="I283" s="17" t="s">
        <v>50</v>
      </c>
      <c r="J283" s="18">
        <v>16020.400100000001</v>
      </c>
      <c r="K283" s="10">
        <v>0</v>
      </c>
      <c r="L283" s="15" t="s">
        <v>50</v>
      </c>
    </row>
    <row r="284" spans="1:12" x14ac:dyDescent="0.25">
      <c r="A284" t="s">
        <v>332</v>
      </c>
      <c r="B284" s="14">
        <v>397</v>
      </c>
      <c r="C284" s="11">
        <v>1071</v>
      </c>
      <c r="D284" s="13">
        <v>15</v>
      </c>
      <c r="E284" s="14">
        <v>365</v>
      </c>
      <c r="F284" s="11">
        <v>445</v>
      </c>
      <c r="G284" s="13">
        <v>0</v>
      </c>
      <c r="H284" s="16">
        <v>104055.4411</v>
      </c>
      <c r="I284" s="17" t="s">
        <v>50</v>
      </c>
      <c r="J284" s="18">
        <v>16041.1404</v>
      </c>
      <c r="K284" s="10">
        <v>33</v>
      </c>
      <c r="L284" s="15" t="s">
        <v>50</v>
      </c>
    </row>
    <row r="285" spans="1:12" x14ac:dyDescent="0.25">
      <c r="A285" t="s">
        <v>333</v>
      </c>
      <c r="B285" s="14">
        <v>398</v>
      </c>
      <c r="C285" s="11">
        <v>856</v>
      </c>
      <c r="D285" s="13">
        <v>16</v>
      </c>
      <c r="E285" s="14">
        <v>357</v>
      </c>
      <c r="F285" s="11">
        <v>394</v>
      </c>
      <c r="G285" s="13">
        <v>0</v>
      </c>
      <c r="H285" s="16">
        <v>13196.4763</v>
      </c>
      <c r="I285" s="17" t="s">
        <v>50</v>
      </c>
      <c r="J285" s="18">
        <v>17310.840400000001</v>
      </c>
      <c r="K285" s="10">
        <v>33</v>
      </c>
      <c r="L285" s="15" t="s">
        <v>50</v>
      </c>
    </row>
    <row r="286" spans="1:12" x14ac:dyDescent="0.25">
      <c r="A286" t="s">
        <v>334</v>
      </c>
      <c r="B286" s="14">
        <v>356</v>
      </c>
      <c r="C286" s="11">
        <v>696</v>
      </c>
      <c r="D286" s="13">
        <v>20</v>
      </c>
      <c r="E286" s="14">
        <v>323</v>
      </c>
      <c r="F286" s="11">
        <v>252</v>
      </c>
      <c r="G286" s="13">
        <v>0</v>
      </c>
      <c r="H286" s="16">
        <v>61086.214599999999</v>
      </c>
      <c r="I286" s="17" t="s">
        <v>50</v>
      </c>
      <c r="J286" s="18">
        <v>15776.349200000001</v>
      </c>
      <c r="K286" s="10">
        <v>0</v>
      </c>
      <c r="L286" s="15" t="s">
        <v>50</v>
      </c>
    </row>
    <row r="287" spans="1:12" x14ac:dyDescent="0.25">
      <c r="A287" t="s">
        <v>335</v>
      </c>
      <c r="B287" s="14">
        <v>346</v>
      </c>
      <c r="C287" s="11">
        <v>813</v>
      </c>
      <c r="D287" s="13">
        <v>20</v>
      </c>
      <c r="E287" s="14">
        <v>271</v>
      </c>
      <c r="F287" s="11">
        <v>391</v>
      </c>
      <c r="G287" s="13">
        <v>0</v>
      </c>
      <c r="H287" s="16">
        <v>59818.783900000002</v>
      </c>
      <c r="I287" s="17" t="s">
        <v>50</v>
      </c>
      <c r="J287" s="18">
        <v>20929.788199999999</v>
      </c>
      <c r="K287" s="10">
        <v>33</v>
      </c>
      <c r="L287" s="15" t="s">
        <v>50</v>
      </c>
    </row>
    <row r="288" spans="1:12" x14ac:dyDescent="0.25">
      <c r="A288" t="s">
        <v>336</v>
      </c>
      <c r="B288" s="14">
        <v>279</v>
      </c>
      <c r="C288" s="11">
        <v>612</v>
      </c>
      <c r="D288" s="13">
        <v>40</v>
      </c>
      <c r="E288" s="14">
        <v>74</v>
      </c>
      <c r="F288" s="11">
        <v>371</v>
      </c>
      <c r="G288" s="13">
        <v>0</v>
      </c>
      <c r="H288" s="16">
        <v>114624.463</v>
      </c>
      <c r="I288" s="17" t="s">
        <v>50</v>
      </c>
      <c r="J288" s="18">
        <v>24283.4084</v>
      </c>
      <c r="K288" s="10">
        <v>0</v>
      </c>
      <c r="L288" s="15" t="s">
        <v>50</v>
      </c>
    </row>
    <row r="289" spans="1:12" x14ac:dyDescent="0.25">
      <c r="A289" t="s">
        <v>337</v>
      </c>
      <c r="B289" s="14">
        <v>317</v>
      </c>
      <c r="C289" s="11">
        <v>644</v>
      </c>
      <c r="D289" s="13">
        <v>25</v>
      </c>
      <c r="E289" s="14">
        <v>158</v>
      </c>
      <c r="F289" s="11">
        <v>333</v>
      </c>
      <c r="G289" s="13">
        <v>0</v>
      </c>
      <c r="H289" s="16">
        <v>23376.486499999999</v>
      </c>
      <c r="I289" s="17" t="s">
        <v>50</v>
      </c>
      <c r="J289" s="18">
        <v>9200.7674000000006</v>
      </c>
      <c r="K289" s="10">
        <v>0</v>
      </c>
      <c r="L289" s="15" t="s">
        <v>50</v>
      </c>
    </row>
    <row r="290" spans="1:12" x14ac:dyDescent="0.25">
      <c r="A290" t="s">
        <v>338</v>
      </c>
      <c r="B290" s="14">
        <v>399</v>
      </c>
      <c r="C290" s="11">
        <v>962</v>
      </c>
      <c r="D290" s="13">
        <v>29</v>
      </c>
      <c r="E290" s="14">
        <v>368</v>
      </c>
      <c r="F290" s="11">
        <v>425</v>
      </c>
      <c r="G290" s="13">
        <v>0</v>
      </c>
      <c r="H290" s="16">
        <v>13143.475</v>
      </c>
      <c r="I290" s="17" t="s">
        <v>50</v>
      </c>
      <c r="J290" s="18">
        <v>16306.4175</v>
      </c>
      <c r="K290" s="10">
        <v>33</v>
      </c>
      <c r="L290" s="15" t="s">
        <v>50</v>
      </c>
    </row>
    <row r="291" spans="1:12" x14ac:dyDescent="0.25">
      <c r="A291" t="s">
        <v>339</v>
      </c>
      <c r="B291" s="14">
        <v>510</v>
      </c>
      <c r="C291" s="11">
        <v>1173</v>
      </c>
      <c r="D291" s="13">
        <v>8</v>
      </c>
      <c r="E291" s="14">
        <v>473</v>
      </c>
      <c r="F291" s="11">
        <v>581</v>
      </c>
      <c r="G291" s="13">
        <v>0</v>
      </c>
      <c r="H291" s="16">
        <v>2128.9274999999998</v>
      </c>
      <c r="I291" s="17" t="s">
        <v>50</v>
      </c>
      <c r="J291" s="18">
        <v>13538.2711</v>
      </c>
      <c r="K291" s="10">
        <v>33</v>
      </c>
      <c r="L291" s="15" t="s">
        <v>50</v>
      </c>
    </row>
    <row r="292" spans="1:12" x14ac:dyDescent="0.25">
      <c r="A292" t="s">
        <v>340</v>
      </c>
      <c r="B292" s="14">
        <v>5</v>
      </c>
      <c r="C292" s="11">
        <v>407</v>
      </c>
      <c r="D292" s="13">
        <v>219</v>
      </c>
      <c r="E292" s="14">
        <v>0</v>
      </c>
      <c r="F292" s="11">
        <v>0</v>
      </c>
      <c r="G292" s="13">
        <v>219</v>
      </c>
      <c r="H292" s="16" t="s">
        <v>50</v>
      </c>
      <c r="I292" s="17">
        <v>4.9295999999999998</v>
      </c>
      <c r="J292" s="18" t="s">
        <v>50</v>
      </c>
      <c r="K292" s="10">
        <v>1.3</v>
      </c>
      <c r="L292" s="15">
        <v>4.9295999999999998</v>
      </c>
    </row>
    <row r="293" spans="1:12" x14ac:dyDescent="0.25">
      <c r="A293" t="s">
        <v>341</v>
      </c>
      <c r="B293" s="14">
        <v>527</v>
      </c>
      <c r="C293" s="11">
        <v>1197</v>
      </c>
      <c r="D293" s="13">
        <v>17</v>
      </c>
      <c r="E293" s="14">
        <v>483</v>
      </c>
      <c r="F293" s="11">
        <v>557</v>
      </c>
      <c r="G293" s="13">
        <v>0</v>
      </c>
      <c r="H293" s="16">
        <v>54735.443700000003</v>
      </c>
      <c r="I293" s="17" t="s">
        <v>50</v>
      </c>
      <c r="J293" s="18">
        <v>12521.474700000001</v>
      </c>
      <c r="K293" s="10">
        <v>33</v>
      </c>
      <c r="L293" s="15" t="s">
        <v>50</v>
      </c>
    </row>
    <row r="294" spans="1:12" x14ac:dyDescent="0.25">
      <c r="A294" t="s">
        <v>342</v>
      </c>
      <c r="B294" s="14">
        <v>542</v>
      </c>
      <c r="C294" s="11">
        <v>1466</v>
      </c>
      <c r="D294" s="13">
        <v>20</v>
      </c>
      <c r="E294" s="14">
        <v>493</v>
      </c>
      <c r="F294" s="11">
        <v>311</v>
      </c>
      <c r="G294" s="13">
        <v>0</v>
      </c>
      <c r="H294" s="16">
        <v>36023.112999999998</v>
      </c>
      <c r="I294" s="17" t="s">
        <v>50</v>
      </c>
      <c r="J294" s="18">
        <v>15546.050499999999</v>
      </c>
      <c r="K294" s="10">
        <v>0</v>
      </c>
      <c r="L294" s="15" t="s">
        <v>50</v>
      </c>
    </row>
    <row r="295" spans="1:12" x14ac:dyDescent="0.25">
      <c r="A295" t="s">
        <v>343</v>
      </c>
      <c r="B295" s="14">
        <v>518</v>
      </c>
      <c r="C295" s="11">
        <v>891</v>
      </c>
      <c r="D295" s="13">
        <v>2</v>
      </c>
      <c r="E295" s="14">
        <v>513</v>
      </c>
      <c r="F295" s="11">
        <v>608</v>
      </c>
      <c r="G295" s="13">
        <v>0</v>
      </c>
      <c r="H295" s="16">
        <v>5023.12</v>
      </c>
      <c r="I295" s="17" t="s">
        <v>50</v>
      </c>
      <c r="J295" s="18">
        <v>14445.5335</v>
      </c>
      <c r="K295" s="10">
        <v>33</v>
      </c>
      <c r="L295" s="15" t="s">
        <v>50</v>
      </c>
    </row>
    <row r="296" spans="1:12" x14ac:dyDescent="0.25">
      <c r="A296" t="s">
        <v>344</v>
      </c>
      <c r="B296" s="14">
        <v>498</v>
      </c>
      <c r="C296" s="11">
        <v>1020</v>
      </c>
      <c r="D296" s="13">
        <v>14</v>
      </c>
      <c r="E296" s="14">
        <v>496</v>
      </c>
      <c r="F296" s="11">
        <v>602</v>
      </c>
      <c r="G296" s="13">
        <v>0</v>
      </c>
      <c r="H296" s="16">
        <v>14406.1808</v>
      </c>
      <c r="I296" s="17" t="s">
        <v>50</v>
      </c>
      <c r="J296" s="18">
        <v>14044.7335</v>
      </c>
      <c r="K296" s="10">
        <v>33</v>
      </c>
      <c r="L296" s="15" t="s">
        <v>50</v>
      </c>
    </row>
    <row r="297" spans="1:12" x14ac:dyDescent="0.25">
      <c r="A297" t="s">
        <v>345</v>
      </c>
      <c r="B297" s="14">
        <v>633</v>
      </c>
      <c r="C297" s="11">
        <v>1593</v>
      </c>
      <c r="D297" s="13">
        <v>6</v>
      </c>
      <c r="E297" s="14">
        <v>614</v>
      </c>
      <c r="F297" s="11">
        <v>683</v>
      </c>
      <c r="G297" s="13">
        <v>0</v>
      </c>
      <c r="H297" s="16">
        <v>9607.0133000000005</v>
      </c>
      <c r="I297" s="17" t="s">
        <v>50</v>
      </c>
      <c r="J297" s="18">
        <v>12934.6572</v>
      </c>
      <c r="K297" s="10">
        <v>33</v>
      </c>
      <c r="L297" s="15" t="s">
        <v>50</v>
      </c>
    </row>
    <row r="298" spans="1:12" x14ac:dyDescent="0.25">
      <c r="A298" t="s">
        <v>346</v>
      </c>
      <c r="B298" s="14">
        <v>506</v>
      </c>
      <c r="C298" s="11">
        <v>1502</v>
      </c>
      <c r="D298" s="13">
        <v>14</v>
      </c>
      <c r="E298" s="14">
        <v>496</v>
      </c>
      <c r="F298" s="11">
        <v>604</v>
      </c>
      <c r="G298" s="13">
        <v>0</v>
      </c>
      <c r="H298" s="16">
        <v>8120.1086999999998</v>
      </c>
      <c r="I298" s="17" t="s">
        <v>50</v>
      </c>
      <c r="J298" s="18">
        <v>25680.9578</v>
      </c>
      <c r="K298" s="10">
        <v>33</v>
      </c>
      <c r="L298" s="15" t="s">
        <v>50</v>
      </c>
    </row>
    <row r="299" spans="1:12" x14ac:dyDescent="0.25">
      <c r="A299" t="s">
        <v>347</v>
      </c>
      <c r="B299" s="14">
        <v>667</v>
      </c>
      <c r="C299" s="11">
        <v>1605</v>
      </c>
      <c r="D299" s="13">
        <v>18</v>
      </c>
      <c r="E299" s="14">
        <v>646</v>
      </c>
      <c r="F299" s="11">
        <v>731</v>
      </c>
      <c r="G299" s="13">
        <v>0</v>
      </c>
      <c r="H299" s="16">
        <v>26048.9228</v>
      </c>
      <c r="I299" s="17" t="s">
        <v>50</v>
      </c>
      <c r="J299" s="18">
        <v>12270.932000000001</v>
      </c>
      <c r="K299" s="10">
        <v>33</v>
      </c>
      <c r="L299" s="15" t="s">
        <v>50</v>
      </c>
    </row>
    <row r="300" spans="1:12" x14ac:dyDescent="0.25">
      <c r="A300" t="s">
        <v>348</v>
      </c>
      <c r="B300" s="14">
        <v>511</v>
      </c>
      <c r="C300" s="11">
        <v>1174</v>
      </c>
      <c r="D300" s="13">
        <v>24</v>
      </c>
      <c r="E300" s="14">
        <v>134</v>
      </c>
      <c r="F300" s="11">
        <v>383</v>
      </c>
      <c r="G300" s="13">
        <v>0</v>
      </c>
      <c r="H300" s="16">
        <v>232248.53349999999</v>
      </c>
      <c r="I300" s="17" t="s">
        <v>50</v>
      </c>
      <c r="J300" s="18">
        <v>20531.191900000002</v>
      </c>
      <c r="K300" s="10">
        <v>0</v>
      </c>
      <c r="L300" s="15" t="s">
        <v>50</v>
      </c>
    </row>
    <row r="301" spans="1:12" x14ac:dyDescent="0.25">
      <c r="A301" t="s">
        <v>349</v>
      </c>
      <c r="B301" s="14">
        <v>503</v>
      </c>
      <c r="C301" s="11">
        <v>1374</v>
      </c>
      <c r="D301" s="13">
        <v>11</v>
      </c>
      <c r="E301" s="14">
        <v>486</v>
      </c>
      <c r="F301" s="11">
        <v>623</v>
      </c>
      <c r="G301" s="13">
        <v>0</v>
      </c>
      <c r="H301" s="16">
        <v>67325.838600000003</v>
      </c>
      <c r="I301" s="17" t="s">
        <v>50</v>
      </c>
      <c r="J301" s="18">
        <v>13343.0064</v>
      </c>
      <c r="K301" s="10">
        <v>33</v>
      </c>
      <c r="L301" s="15" t="s">
        <v>50</v>
      </c>
    </row>
    <row r="302" spans="1:12" x14ac:dyDescent="0.25">
      <c r="A302" t="s">
        <v>350</v>
      </c>
      <c r="B302" s="14">
        <v>472</v>
      </c>
      <c r="C302" s="11">
        <v>1128</v>
      </c>
      <c r="D302" s="13">
        <v>10</v>
      </c>
      <c r="E302" s="14">
        <v>449</v>
      </c>
      <c r="F302" s="11">
        <v>544</v>
      </c>
      <c r="G302" s="13">
        <v>0</v>
      </c>
      <c r="H302" s="16">
        <v>17747.215199999999</v>
      </c>
      <c r="I302" s="17" t="s">
        <v>50</v>
      </c>
      <c r="J302" s="18">
        <v>16098.088</v>
      </c>
      <c r="K302" s="10">
        <v>33</v>
      </c>
      <c r="L302" s="15" t="s">
        <v>50</v>
      </c>
    </row>
    <row r="303" spans="1:12" x14ac:dyDescent="0.25">
      <c r="A303" t="s">
        <v>351</v>
      </c>
      <c r="B303" s="14">
        <v>4</v>
      </c>
      <c r="C303" s="11">
        <v>367</v>
      </c>
      <c r="D303" s="13">
        <v>234</v>
      </c>
      <c r="E303" s="14">
        <v>0</v>
      </c>
      <c r="F303" s="11">
        <v>0</v>
      </c>
      <c r="G303" s="13">
        <v>231</v>
      </c>
      <c r="H303" s="16" t="s">
        <v>50</v>
      </c>
      <c r="I303" s="17">
        <v>8.7662999999999993</v>
      </c>
      <c r="J303" s="18" t="s">
        <v>50</v>
      </c>
      <c r="K303" s="10">
        <v>1.3</v>
      </c>
      <c r="L303" s="15">
        <v>8.7662999999999993</v>
      </c>
    </row>
    <row r="304" spans="1:12" x14ac:dyDescent="0.25">
      <c r="A304" t="s">
        <v>352</v>
      </c>
      <c r="B304" s="14">
        <v>360</v>
      </c>
      <c r="C304" s="11">
        <v>985</v>
      </c>
      <c r="D304" s="13">
        <v>13</v>
      </c>
      <c r="E304" s="14">
        <v>320</v>
      </c>
      <c r="F304" s="11">
        <v>509</v>
      </c>
      <c r="G304" s="13">
        <v>0</v>
      </c>
      <c r="H304" s="16">
        <v>24082.6227</v>
      </c>
      <c r="I304" s="17" t="s">
        <v>50</v>
      </c>
      <c r="J304" s="18">
        <v>18578.7549</v>
      </c>
      <c r="K304" s="10">
        <v>0</v>
      </c>
      <c r="L304" s="15" t="s">
        <v>50</v>
      </c>
    </row>
    <row r="305" spans="1:12" x14ac:dyDescent="0.25">
      <c r="A305" t="s">
        <v>353</v>
      </c>
      <c r="B305" s="14">
        <v>383</v>
      </c>
      <c r="C305" s="11">
        <v>861</v>
      </c>
      <c r="D305" s="13">
        <v>9</v>
      </c>
      <c r="E305" s="14">
        <v>358</v>
      </c>
      <c r="F305" s="11">
        <v>425</v>
      </c>
      <c r="G305" s="13">
        <v>0</v>
      </c>
      <c r="H305" s="16">
        <v>13008.9421</v>
      </c>
      <c r="I305" s="17" t="s">
        <v>50</v>
      </c>
      <c r="J305" s="18">
        <v>20432.374199999998</v>
      </c>
      <c r="K305" s="10">
        <v>33</v>
      </c>
      <c r="L305" s="15" t="s">
        <v>50</v>
      </c>
    </row>
    <row r="306" spans="1:12" x14ac:dyDescent="0.25">
      <c r="A306" t="s">
        <v>354</v>
      </c>
      <c r="B306" s="14">
        <v>256</v>
      </c>
      <c r="C306" s="11">
        <v>789</v>
      </c>
      <c r="D306" s="13">
        <v>2</v>
      </c>
      <c r="E306" s="14">
        <v>73</v>
      </c>
      <c r="F306" s="11">
        <v>255</v>
      </c>
      <c r="G306" s="13">
        <v>0</v>
      </c>
      <c r="H306" s="16">
        <v>2078.5998</v>
      </c>
      <c r="I306" s="17" t="s">
        <v>50</v>
      </c>
      <c r="J306" s="18">
        <v>26086.2179</v>
      </c>
      <c r="K306" s="10">
        <v>0</v>
      </c>
      <c r="L306" s="15" t="s">
        <v>50</v>
      </c>
    </row>
    <row r="307" spans="1:12" x14ac:dyDescent="0.25">
      <c r="A307" t="s">
        <v>355</v>
      </c>
      <c r="B307" s="14">
        <v>372</v>
      </c>
      <c r="C307" s="11">
        <v>723</v>
      </c>
      <c r="D307" s="13">
        <v>6</v>
      </c>
      <c r="E307" s="14">
        <v>347</v>
      </c>
      <c r="F307" s="11">
        <v>443</v>
      </c>
      <c r="G307" s="13">
        <v>0</v>
      </c>
      <c r="H307" s="16">
        <v>1477.4038</v>
      </c>
      <c r="I307" s="17" t="s">
        <v>50</v>
      </c>
      <c r="J307" s="18">
        <v>19681.556499999999</v>
      </c>
      <c r="K307" s="10">
        <v>33</v>
      </c>
      <c r="L307" s="15" t="s">
        <v>50</v>
      </c>
    </row>
    <row r="308" spans="1:12" x14ac:dyDescent="0.25">
      <c r="A308" t="s">
        <v>356</v>
      </c>
      <c r="B308" s="14">
        <v>409</v>
      </c>
      <c r="C308" s="11">
        <v>773</v>
      </c>
      <c r="D308" s="13">
        <v>20</v>
      </c>
      <c r="E308" s="14">
        <v>389</v>
      </c>
      <c r="F308" s="11">
        <v>487</v>
      </c>
      <c r="G308" s="13">
        <v>0</v>
      </c>
      <c r="H308" s="16">
        <v>1142.5041000000001</v>
      </c>
      <c r="I308" s="17" t="s">
        <v>50</v>
      </c>
      <c r="J308" s="18">
        <v>34233.626199999999</v>
      </c>
      <c r="K308" s="10">
        <v>33</v>
      </c>
      <c r="L308" s="15" t="s">
        <v>50</v>
      </c>
    </row>
    <row r="309" spans="1:12" x14ac:dyDescent="0.25">
      <c r="A309" t="s">
        <v>357</v>
      </c>
      <c r="B309" s="14">
        <v>429</v>
      </c>
      <c r="C309" s="11">
        <v>887</v>
      </c>
      <c r="D309" s="13">
        <v>63</v>
      </c>
      <c r="E309" s="14">
        <v>403</v>
      </c>
      <c r="F309" s="11">
        <v>547</v>
      </c>
      <c r="G309" s="13">
        <v>0</v>
      </c>
      <c r="H309" s="16">
        <v>1304.5056</v>
      </c>
      <c r="I309" s="17" t="s">
        <v>50</v>
      </c>
      <c r="J309" s="18">
        <v>57482.130299999997</v>
      </c>
      <c r="K309" s="10">
        <v>33</v>
      </c>
      <c r="L309" s="15" t="s">
        <v>50</v>
      </c>
    </row>
    <row r="310" spans="1:12" x14ac:dyDescent="0.25">
      <c r="A310" t="s">
        <v>358</v>
      </c>
      <c r="B310" s="14">
        <v>524</v>
      </c>
      <c r="C310" s="11">
        <v>975</v>
      </c>
      <c r="D310" s="13">
        <v>17</v>
      </c>
      <c r="E310" s="14">
        <v>474</v>
      </c>
      <c r="F310" s="11">
        <v>641</v>
      </c>
      <c r="G310" s="13">
        <v>0</v>
      </c>
      <c r="H310" s="16">
        <v>1015.3918</v>
      </c>
      <c r="I310" s="17" t="s">
        <v>50</v>
      </c>
      <c r="J310" s="18">
        <v>32927.783199999998</v>
      </c>
      <c r="K310" s="10">
        <v>33</v>
      </c>
      <c r="L310" s="15" t="s">
        <v>50</v>
      </c>
    </row>
    <row r="311" spans="1:12" x14ac:dyDescent="0.25">
      <c r="A311" t="s">
        <v>359</v>
      </c>
      <c r="B311" s="14">
        <v>576</v>
      </c>
      <c r="C311" s="11">
        <v>905</v>
      </c>
      <c r="D311" s="13">
        <v>2</v>
      </c>
      <c r="E311" s="14">
        <v>534</v>
      </c>
      <c r="F311" s="11">
        <v>668</v>
      </c>
      <c r="G311" s="13">
        <v>0</v>
      </c>
      <c r="H311" s="16">
        <v>1386.3010999999999</v>
      </c>
      <c r="I311" s="17" t="s">
        <v>50</v>
      </c>
      <c r="J311" s="18">
        <v>70800.006099999999</v>
      </c>
      <c r="K311" s="10">
        <v>33</v>
      </c>
      <c r="L311" s="15" t="s">
        <v>50</v>
      </c>
    </row>
    <row r="312" spans="1:12" x14ac:dyDescent="0.25">
      <c r="A312" t="s">
        <v>360</v>
      </c>
      <c r="B312" s="14">
        <v>681</v>
      </c>
      <c r="C312" s="11">
        <v>1078</v>
      </c>
      <c r="D312" s="13">
        <v>0</v>
      </c>
      <c r="E312" s="14">
        <v>665</v>
      </c>
      <c r="F312" s="11">
        <v>802</v>
      </c>
      <c r="G312" s="13">
        <v>0</v>
      </c>
      <c r="H312" s="16">
        <v>2014.3590999999999</v>
      </c>
      <c r="I312" s="17" t="s">
        <v>50</v>
      </c>
      <c r="J312" s="18">
        <v>27784.946599999999</v>
      </c>
      <c r="K312" s="10">
        <v>33</v>
      </c>
      <c r="L312" s="15" t="s">
        <v>50</v>
      </c>
    </row>
    <row r="313" spans="1:12" x14ac:dyDescent="0.25">
      <c r="A313" t="s">
        <v>361</v>
      </c>
      <c r="B313" s="14">
        <v>1086</v>
      </c>
      <c r="C313" s="11">
        <v>1399</v>
      </c>
      <c r="D313" s="13">
        <v>10</v>
      </c>
      <c r="E313" s="14">
        <v>1052</v>
      </c>
      <c r="F313" s="11">
        <v>1165</v>
      </c>
      <c r="G313" s="13">
        <v>0</v>
      </c>
      <c r="H313" s="16">
        <v>6972.1715999999997</v>
      </c>
      <c r="I313" s="17" t="s">
        <v>50</v>
      </c>
      <c r="J313" s="18">
        <v>13180.761500000001</v>
      </c>
      <c r="K313" s="10">
        <v>33</v>
      </c>
      <c r="L313" s="15" t="s">
        <v>50</v>
      </c>
    </row>
    <row r="314" spans="1:12" x14ac:dyDescent="0.25">
      <c r="A314" t="s">
        <v>362</v>
      </c>
      <c r="B314" s="14">
        <v>7</v>
      </c>
      <c r="C314" s="11">
        <v>370</v>
      </c>
      <c r="D314" s="13">
        <v>237</v>
      </c>
      <c r="E314" s="14">
        <v>0</v>
      </c>
      <c r="F314" s="11">
        <v>0</v>
      </c>
      <c r="G314" s="13">
        <v>235</v>
      </c>
      <c r="H314" s="16" t="s">
        <v>50</v>
      </c>
      <c r="I314" s="17">
        <v>4.7050000000000001</v>
      </c>
      <c r="J314" s="18" t="s">
        <v>50</v>
      </c>
      <c r="K314" s="10">
        <v>1.3</v>
      </c>
      <c r="L314" s="15">
        <v>4.7050000000000001</v>
      </c>
    </row>
    <row r="315" spans="1:12" x14ac:dyDescent="0.25">
      <c r="A315" t="s">
        <v>363</v>
      </c>
      <c r="B315" s="14">
        <v>712</v>
      </c>
      <c r="C315" s="11">
        <v>1049</v>
      </c>
      <c r="D315" s="13">
        <v>6</v>
      </c>
      <c r="E315" s="14">
        <v>681</v>
      </c>
      <c r="F315" s="11">
        <v>797</v>
      </c>
      <c r="G315" s="13">
        <v>0</v>
      </c>
      <c r="H315" s="16">
        <v>3202.9897000000001</v>
      </c>
      <c r="I315" s="17" t="s">
        <v>50</v>
      </c>
      <c r="J315" s="18">
        <v>24202.8645</v>
      </c>
      <c r="K315" s="10">
        <v>33</v>
      </c>
      <c r="L315" s="15" t="s">
        <v>50</v>
      </c>
    </row>
    <row r="316" spans="1:12" x14ac:dyDescent="0.25">
      <c r="A316" t="s">
        <v>364</v>
      </c>
      <c r="B316" s="14">
        <v>639</v>
      </c>
      <c r="C316" s="11">
        <v>1010</v>
      </c>
      <c r="D316" s="13">
        <v>0</v>
      </c>
      <c r="E316" s="14">
        <v>610</v>
      </c>
      <c r="F316" s="11">
        <v>768</v>
      </c>
      <c r="G316" s="13">
        <v>0</v>
      </c>
      <c r="H316" s="16">
        <v>890.55759999999998</v>
      </c>
      <c r="I316" s="17" t="s">
        <v>50</v>
      </c>
      <c r="J316" s="18">
        <v>32377.295999999998</v>
      </c>
      <c r="K316" s="10">
        <v>33</v>
      </c>
      <c r="L316" s="15" t="s">
        <v>50</v>
      </c>
    </row>
    <row r="317" spans="1:12" x14ac:dyDescent="0.25">
      <c r="A317" t="s">
        <v>365</v>
      </c>
      <c r="B317" s="14">
        <v>519</v>
      </c>
      <c r="C317" s="11">
        <v>909</v>
      </c>
      <c r="D317" s="13">
        <v>0</v>
      </c>
      <c r="E317" s="14">
        <v>502</v>
      </c>
      <c r="F317" s="11">
        <v>717</v>
      </c>
      <c r="G317" s="13">
        <v>0</v>
      </c>
      <c r="H317" s="16">
        <v>561.42619999999999</v>
      </c>
      <c r="I317" s="17" t="s">
        <v>50</v>
      </c>
      <c r="J317" s="18">
        <v>82353.805999999997</v>
      </c>
      <c r="K317" s="10">
        <v>33</v>
      </c>
      <c r="L317" s="15" t="s">
        <v>50</v>
      </c>
    </row>
    <row r="318" spans="1:12" x14ac:dyDescent="0.25">
      <c r="A318" t="s">
        <v>366</v>
      </c>
      <c r="B318" s="14">
        <v>679</v>
      </c>
      <c r="C318" s="11">
        <v>1188</v>
      </c>
      <c r="D318" s="13">
        <v>22</v>
      </c>
      <c r="E318" s="14">
        <v>633</v>
      </c>
      <c r="F318" s="11">
        <v>832</v>
      </c>
      <c r="G318" s="13">
        <v>0</v>
      </c>
      <c r="H318" s="16">
        <v>770.96109999999999</v>
      </c>
      <c r="I318" s="17" t="s">
        <v>50</v>
      </c>
      <c r="J318" s="18">
        <v>69617.260399999999</v>
      </c>
      <c r="K318" s="10">
        <v>33</v>
      </c>
      <c r="L318" s="15" t="s">
        <v>50</v>
      </c>
    </row>
    <row r="319" spans="1:12" x14ac:dyDescent="0.25">
      <c r="A319" t="s">
        <v>367</v>
      </c>
      <c r="B319" s="14">
        <v>703</v>
      </c>
      <c r="C319" s="11">
        <v>1182</v>
      </c>
      <c r="D319" s="13">
        <v>5</v>
      </c>
      <c r="E319" s="14">
        <v>695</v>
      </c>
      <c r="F319" s="11">
        <v>900</v>
      </c>
      <c r="G319" s="13">
        <v>0</v>
      </c>
      <c r="H319" s="16">
        <v>868.86009999999999</v>
      </c>
      <c r="I319" s="17" t="s">
        <v>50</v>
      </c>
      <c r="J319" s="18">
        <v>78301.464000000007</v>
      </c>
      <c r="K319" s="10">
        <v>33</v>
      </c>
      <c r="L319" s="15" t="s">
        <v>50</v>
      </c>
    </row>
    <row r="320" spans="1:12" x14ac:dyDescent="0.25">
      <c r="A320" t="s">
        <v>368</v>
      </c>
      <c r="B320" s="14">
        <v>702</v>
      </c>
      <c r="C320" s="11">
        <v>1925</v>
      </c>
      <c r="D320" s="13">
        <v>18</v>
      </c>
      <c r="E320" s="14">
        <v>702</v>
      </c>
      <c r="F320" s="11">
        <v>491</v>
      </c>
      <c r="G320" s="13">
        <v>0</v>
      </c>
      <c r="H320" s="16">
        <v>138145.40340000001</v>
      </c>
      <c r="I320" s="17" t="s">
        <v>50</v>
      </c>
      <c r="J320" s="18">
        <v>12876.0669</v>
      </c>
      <c r="K320" s="10">
        <v>0</v>
      </c>
      <c r="L320" s="15" t="s">
        <v>50</v>
      </c>
    </row>
    <row r="321" spans="1:12" x14ac:dyDescent="0.25">
      <c r="A321" t="s">
        <v>369</v>
      </c>
      <c r="B321" s="14">
        <v>581</v>
      </c>
      <c r="C321" s="11">
        <v>1240</v>
      </c>
      <c r="D321" s="13">
        <v>11</v>
      </c>
      <c r="E321" s="14">
        <v>572</v>
      </c>
      <c r="F321" s="11">
        <v>678</v>
      </c>
      <c r="G321" s="13">
        <v>0</v>
      </c>
      <c r="H321" s="16">
        <v>108639.2684</v>
      </c>
      <c r="I321" s="17" t="s">
        <v>50</v>
      </c>
      <c r="J321" s="18">
        <v>13333.4503</v>
      </c>
      <c r="K321" s="10">
        <v>33</v>
      </c>
      <c r="L321" s="15" t="s">
        <v>50</v>
      </c>
    </row>
    <row r="322" spans="1:12" x14ac:dyDescent="0.25">
      <c r="A322" t="s">
        <v>370</v>
      </c>
      <c r="B322" s="14">
        <v>535</v>
      </c>
      <c r="C322" s="11">
        <v>1045</v>
      </c>
      <c r="D322" s="13">
        <v>4</v>
      </c>
      <c r="E322" s="14">
        <v>513</v>
      </c>
      <c r="F322" s="11">
        <v>627</v>
      </c>
      <c r="G322" s="13">
        <v>0</v>
      </c>
      <c r="H322" s="16">
        <v>52077.644</v>
      </c>
      <c r="I322" s="17" t="s">
        <v>50</v>
      </c>
      <c r="J322" s="18">
        <v>14183.528399999999</v>
      </c>
      <c r="K322" s="10">
        <v>33</v>
      </c>
      <c r="L322" s="15" t="s">
        <v>50</v>
      </c>
    </row>
    <row r="323" spans="1:12" x14ac:dyDescent="0.25">
      <c r="A323" t="s">
        <v>371</v>
      </c>
      <c r="B323" s="14">
        <v>534</v>
      </c>
      <c r="C323" s="11">
        <v>1045</v>
      </c>
      <c r="D323" s="13">
        <v>11</v>
      </c>
      <c r="E323" s="14">
        <v>523</v>
      </c>
      <c r="F323" s="11">
        <v>596</v>
      </c>
      <c r="G323" s="13">
        <v>0</v>
      </c>
      <c r="H323" s="16">
        <v>64893.282200000001</v>
      </c>
      <c r="I323" s="17" t="s">
        <v>50</v>
      </c>
      <c r="J323" s="18">
        <v>14451.404</v>
      </c>
      <c r="K323" s="10">
        <v>33</v>
      </c>
      <c r="L323" s="15" t="s">
        <v>50</v>
      </c>
    </row>
    <row r="324" spans="1:12" x14ac:dyDescent="0.25">
      <c r="A324" t="s">
        <v>372</v>
      </c>
      <c r="B324" s="14">
        <v>517</v>
      </c>
      <c r="C324" s="11">
        <v>1354</v>
      </c>
      <c r="D324" s="13">
        <v>10</v>
      </c>
      <c r="E324" s="14">
        <v>503</v>
      </c>
      <c r="F324" s="11">
        <v>629</v>
      </c>
      <c r="G324" s="13">
        <v>0</v>
      </c>
      <c r="H324" s="16">
        <v>58987.133300000001</v>
      </c>
      <c r="I324" s="17" t="s">
        <v>50</v>
      </c>
      <c r="J324" s="18">
        <v>14761.241400000001</v>
      </c>
      <c r="K324" s="10">
        <v>33</v>
      </c>
      <c r="L324" s="15" t="s">
        <v>50</v>
      </c>
    </row>
    <row r="325" spans="1:12" x14ac:dyDescent="0.25">
      <c r="A325" t="s">
        <v>373</v>
      </c>
      <c r="B325" s="14">
        <v>5</v>
      </c>
      <c r="C325" s="11">
        <v>385</v>
      </c>
      <c r="D325" s="13">
        <v>221</v>
      </c>
      <c r="E325" s="14">
        <v>0</v>
      </c>
      <c r="F325" s="11">
        <v>0</v>
      </c>
      <c r="G325" s="13">
        <v>221</v>
      </c>
      <c r="H325" s="16" t="s">
        <v>50</v>
      </c>
      <c r="I325" s="17">
        <v>8.2736000000000001</v>
      </c>
      <c r="J325" s="18" t="s">
        <v>50</v>
      </c>
      <c r="K325" s="10">
        <v>1.3</v>
      </c>
      <c r="L325" s="15">
        <v>8.2736000000000001</v>
      </c>
    </row>
    <row r="326" spans="1:12" x14ac:dyDescent="0.25">
      <c r="A326" t="s">
        <v>374</v>
      </c>
      <c r="B326" s="14">
        <v>600</v>
      </c>
      <c r="C326" s="11">
        <v>885</v>
      </c>
      <c r="D326" s="13">
        <v>20</v>
      </c>
      <c r="E326" s="14">
        <v>528</v>
      </c>
      <c r="F326" s="11">
        <v>596</v>
      </c>
      <c r="G326" s="13">
        <v>0</v>
      </c>
      <c r="H326" s="16">
        <v>29024.564999999999</v>
      </c>
      <c r="I326" s="17" t="s">
        <v>50</v>
      </c>
      <c r="J326" s="18">
        <v>15939.044599999999</v>
      </c>
      <c r="K326" s="10">
        <v>33</v>
      </c>
      <c r="L326" s="15" t="s">
        <v>50</v>
      </c>
    </row>
    <row r="327" spans="1:12" x14ac:dyDescent="0.25">
      <c r="A327" t="s">
        <v>375</v>
      </c>
      <c r="B327" s="14">
        <v>554</v>
      </c>
      <c r="C327" s="11">
        <v>893</v>
      </c>
      <c r="D327" s="13">
        <v>13</v>
      </c>
      <c r="E327" s="14">
        <v>487</v>
      </c>
      <c r="F327" s="11">
        <v>629</v>
      </c>
      <c r="G327" s="13">
        <v>0</v>
      </c>
      <c r="H327" s="16">
        <v>40524.0769</v>
      </c>
      <c r="I327" s="17" t="s">
        <v>50</v>
      </c>
      <c r="J327" s="18">
        <v>16468.824700000001</v>
      </c>
      <c r="K327" s="10">
        <v>33</v>
      </c>
      <c r="L327" s="15" t="s">
        <v>50</v>
      </c>
    </row>
    <row r="328" spans="1:12" x14ac:dyDescent="0.25">
      <c r="A328" t="s">
        <v>376</v>
      </c>
      <c r="B328" s="14">
        <v>597</v>
      </c>
      <c r="C328" s="11">
        <v>1390</v>
      </c>
      <c r="D328" s="13">
        <v>7</v>
      </c>
      <c r="E328" s="14">
        <v>530</v>
      </c>
      <c r="F328" s="11">
        <v>626</v>
      </c>
      <c r="G328" s="13">
        <v>0</v>
      </c>
      <c r="H328" s="16">
        <v>1192.1347000000001</v>
      </c>
      <c r="I328" s="17" t="s">
        <v>50</v>
      </c>
      <c r="J328" s="18">
        <v>13326.156999999999</v>
      </c>
      <c r="K328" s="10">
        <v>33</v>
      </c>
      <c r="L328" s="15" t="s">
        <v>50</v>
      </c>
    </row>
    <row r="329" spans="1:12" x14ac:dyDescent="0.25">
      <c r="A329" t="s">
        <v>377</v>
      </c>
      <c r="B329" s="14">
        <v>506</v>
      </c>
      <c r="C329" s="11">
        <v>1194</v>
      </c>
      <c r="D329" s="13">
        <v>8</v>
      </c>
      <c r="E329" s="14">
        <v>487</v>
      </c>
      <c r="F329" s="11">
        <v>629</v>
      </c>
      <c r="G329" s="13">
        <v>0</v>
      </c>
      <c r="H329" s="16">
        <v>38086.871800000001</v>
      </c>
      <c r="I329" s="17" t="s">
        <v>50</v>
      </c>
      <c r="J329" s="18">
        <v>14210.501099999999</v>
      </c>
      <c r="K329" s="10">
        <v>0</v>
      </c>
      <c r="L329" s="15" t="s">
        <v>50</v>
      </c>
    </row>
    <row r="330" spans="1:12" x14ac:dyDescent="0.25">
      <c r="A330" t="s">
        <v>378</v>
      </c>
      <c r="B330" s="14">
        <v>550</v>
      </c>
      <c r="C330" s="11">
        <v>1004</v>
      </c>
      <c r="D330" s="13">
        <v>7</v>
      </c>
      <c r="E330" s="14">
        <v>514</v>
      </c>
      <c r="F330" s="11">
        <v>647</v>
      </c>
      <c r="G330" s="13">
        <v>0</v>
      </c>
      <c r="H330" s="16">
        <v>82749.477899999998</v>
      </c>
      <c r="I330" s="17" t="s">
        <v>50</v>
      </c>
      <c r="J330" s="18">
        <v>14210.501099999999</v>
      </c>
      <c r="K330" s="10">
        <v>33</v>
      </c>
      <c r="L330" s="15" t="s">
        <v>50</v>
      </c>
    </row>
    <row r="331" spans="1:12" x14ac:dyDescent="0.25">
      <c r="A331" t="s">
        <v>379</v>
      </c>
      <c r="B331" s="14">
        <v>562</v>
      </c>
      <c r="C331" s="11">
        <v>1181</v>
      </c>
      <c r="D331" s="13">
        <v>7</v>
      </c>
      <c r="E331" s="14">
        <v>549</v>
      </c>
      <c r="F331" s="11">
        <v>673</v>
      </c>
      <c r="G331" s="13">
        <v>0</v>
      </c>
      <c r="H331" s="16">
        <v>39861.0769</v>
      </c>
      <c r="I331" s="17" t="s">
        <v>50</v>
      </c>
      <c r="J331" s="18">
        <v>15991.987999999999</v>
      </c>
      <c r="K331" s="10">
        <v>33</v>
      </c>
      <c r="L331" s="15" t="s">
        <v>50</v>
      </c>
    </row>
    <row r="332" spans="1:12" x14ac:dyDescent="0.25">
      <c r="A332" t="s">
        <v>380</v>
      </c>
      <c r="B332" s="14">
        <v>594</v>
      </c>
      <c r="C332" s="11">
        <v>1049</v>
      </c>
      <c r="D332" s="13">
        <v>9</v>
      </c>
      <c r="E332" s="14">
        <v>580</v>
      </c>
      <c r="F332" s="11">
        <v>628</v>
      </c>
      <c r="G332" s="13">
        <v>0</v>
      </c>
      <c r="H332" s="16">
        <v>57433.459900000002</v>
      </c>
      <c r="I332" s="17" t="s">
        <v>50</v>
      </c>
      <c r="J332" s="18">
        <v>13785.7096</v>
      </c>
      <c r="K332" s="10">
        <v>33</v>
      </c>
      <c r="L332" s="15" t="s">
        <v>50</v>
      </c>
    </row>
    <row r="333" spans="1:12" x14ac:dyDescent="0.25">
      <c r="A333" t="s">
        <v>381</v>
      </c>
      <c r="B333" s="14">
        <v>578</v>
      </c>
      <c r="C333" s="11">
        <v>1251</v>
      </c>
      <c r="D333" s="13">
        <v>16</v>
      </c>
      <c r="E333" s="14">
        <v>564</v>
      </c>
      <c r="F333" s="11">
        <v>700</v>
      </c>
      <c r="G333" s="13">
        <v>0</v>
      </c>
      <c r="H333" s="16">
        <v>101391.3579</v>
      </c>
      <c r="I333" s="17" t="s">
        <v>50</v>
      </c>
      <c r="J333" s="18">
        <v>13442.73</v>
      </c>
      <c r="K333" s="10">
        <v>33</v>
      </c>
      <c r="L333" s="15" t="s">
        <v>50</v>
      </c>
    </row>
    <row r="334" spans="1:12" x14ac:dyDescent="0.25">
      <c r="A334" t="s">
        <v>382</v>
      </c>
      <c r="B334" s="14">
        <v>754</v>
      </c>
      <c r="C334" s="11">
        <v>1214</v>
      </c>
      <c r="D334" s="13">
        <v>7</v>
      </c>
      <c r="E334" s="14">
        <v>731</v>
      </c>
      <c r="F334" s="11">
        <v>865</v>
      </c>
      <c r="G334" s="13">
        <v>0</v>
      </c>
      <c r="H334" s="16">
        <v>55645.495000000003</v>
      </c>
      <c r="I334" s="17" t="s">
        <v>50</v>
      </c>
      <c r="J334" s="18">
        <v>12913.447</v>
      </c>
      <c r="K334" s="10">
        <v>33</v>
      </c>
      <c r="L334" s="15" t="s">
        <v>50</v>
      </c>
    </row>
    <row r="335" spans="1:12" x14ac:dyDescent="0.25">
      <c r="A335" t="s">
        <v>383</v>
      </c>
      <c r="B335" s="14">
        <v>881</v>
      </c>
      <c r="C335" s="11">
        <v>1244</v>
      </c>
      <c r="D335" s="13">
        <v>10</v>
      </c>
      <c r="E335" s="14">
        <v>850</v>
      </c>
      <c r="F335" s="11">
        <v>999</v>
      </c>
      <c r="G335" s="13">
        <v>0</v>
      </c>
      <c r="H335" s="16">
        <v>52202.055800000002</v>
      </c>
      <c r="I335" s="17" t="s">
        <v>50</v>
      </c>
      <c r="J335" s="18">
        <v>11653.223</v>
      </c>
      <c r="K335" s="10">
        <v>33</v>
      </c>
      <c r="L335" s="15" t="s">
        <v>50</v>
      </c>
    </row>
    <row r="336" spans="1:12" x14ac:dyDescent="0.25">
      <c r="A336" t="s">
        <v>384</v>
      </c>
      <c r="B336" s="14">
        <v>9</v>
      </c>
      <c r="C336" s="11">
        <v>315</v>
      </c>
      <c r="D336" s="13">
        <v>295</v>
      </c>
      <c r="E336" s="14">
        <v>0</v>
      </c>
      <c r="F336" s="11">
        <v>0</v>
      </c>
      <c r="G336" s="13">
        <v>294</v>
      </c>
      <c r="H336" s="16" t="s">
        <v>50</v>
      </c>
      <c r="I336" s="17">
        <v>17.254799999999999</v>
      </c>
      <c r="J336" s="18" t="s">
        <v>50</v>
      </c>
      <c r="K336" s="10">
        <v>1.3</v>
      </c>
      <c r="L336" s="15">
        <v>17.254799999999999</v>
      </c>
    </row>
    <row r="337" spans="1:12" x14ac:dyDescent="0.25">
      <c r="A337" t="s">
        <v>385</v>
      </c>
      <c r="B337" s="14">
        <v>5</v>
      </c>
      <c r="C337" s="11">
        <v>389</v>
      </c>
      <c r="D337" s="13">
        <v>242</v>
      </c>
      <c r="E337" s="14">
        <v>0</v>
      </c>
      <c r="F337" s="11">
        <v>0</v>
      </c>
      <c r="G337" s="13">
        <v>241</v>
      </c>
      <c r="H337" s="16" t="s">
        <v>50</v>
      </c>
      <c r="I337" s="17">
        <v>4.4284999999999997</v>
      </c>
      <c r="J337" s="18" t="s">
        <v>50</v>
      </c>
      <c r="K337" s="10">
        <v>1.3</v>
      </c>
      <c r="L337" s="15">
        <v>4.4284999999999997</v>
      </c>
    </row>
    <row r="338" spans="1:12" x14ac:dyDescent="0.25">
      <c r="A338" t="s">
        <v>386</v>
      </c>
      <c r="B338" s="14">
        <v>837</v>
      </c>
      <c r="C338" s="11">
        <v>1714</v>
      </c>
      <c r="D338" s="13">
        <v>2</v>
      </c>
      <c r="E338" s="14">
        <v>837</v>
      </c>
      <c r="F338" s="11">
        <v>1088</v>
      </c>
      <c r="G338" s="13">
        <v>0</v>
      </c>
      <c r="H338" s="16">
        <v>16222.5749</v>
      </c>
      <c r="I338" s="17" t="s">
        <v>50</v>
      </c>
      <c r="J338" s="18">
        <v>17887.099200000001</v>
      </c>
      <c r="K338" s="10">
        <v>33</v>
      </c>
      <c r="L338" s="15" t="s">
        <v>50</v>
      </c>
    </row>
    <row r="339" spans="1:12" x14ac:dyDescent="0.25">
      <c r="A339" t="s">
        <v>387</v>
      </c>
      <c r="B339" s="14">
        <v>339</v>
      </c>
      <c r="C339" s="11">
        <v>751</v>
      </c>
      <c r="D339" s="13">
        <v>0</v>
      </c>
      <c r="E339" s="14">
        <v>224</v>
      </c>
      <c r="F339" s="11">
        <v>504</v>
      </c>
      <c r="G339" s="13">
        <v>0</v>
      </c>
      <c r="H339" s="16">
        <v>649.37419999999997</v>
      </c>
      <c r="I339" s="17" t="s">
        <v>50</v>
      </c>
      <c r="J339" s="18">
        <v>113133.12420000001</v>
      </c>
      <c r="K339" s="10">
        <v>0</v>
      </c>
      <c r="L339" s="15" t="s">
        <v>50</v>
      </c>
    </row>
    <row r="340" spans="1:12" x14ac:dyDescent="0.25">
      <c r="A340" t="s">
        <v>388</v>
      </c>
      <c r="B340" s="14">
        <v>359</v>
      </c>
      <c r="C340" s="11">
        <v>963</v>
      </c>
      <c r="D340" s="13">
        <v>145</v>
      </c>
      <c r="E340" s="14">
        <v>311</v>
      </c>
      <c r="F340" s="11">
        <v>480</v>
      </c>
      <c r="G340" s="13">
        <v>0</v>
      </c>
      <c r="H340" s="16">
        <v>1940.5145</v>
      </c>
      <c r="I340" s="17" t="s">
        <v>50</v>
      </c>
      <c r="J340" s="18">
        <v>44468.592499999999</v>
      </c>
      <c r="K340" s="10">
        <v>33</v>
      </c>
      <c r="L340" s="15" t="s">
        <v>50</v>
      </c>
    </row>
    <row r="341" spans="1:12" x14ac:dyDescent="0.25">
      <c r="A341" t="s">
        <v>389</v>
      </c>
      <c r="B341" s="14">
        <v>334</v>
      </c>
      <c r="C341" s="11">
        <v>913</v>
      </c>
      <c r="D341" s="13">
        <v>281</v>
      </c>
      <c r="E341" s="14">
        <v>248</v>
      </c>
      <c r="F341" s="11">
        <v>583</v>
      </c>
      <c r="G341" s="13">
        <v>0</v>
      </c>
      <c r="H341" s="16">
        <v>1315.3073999999999</v>
      </c>
      <c r="I341" s="17" t="s">
        <v>50</v>
      </c>
      <c r="J341" s="18">
        <v>49123.686300000001</v>
      </c>
      <c r="K341" s="10">
        <v>33</v>
      </c>
      <c r="L341" s="15" t="s">
        <v>50</v>
      </c>
    </row>
    <row r="342" spans="1:12" x14ac:dyDescent="0.25">
      <c r="A342" t="s">
        <v>390</v>
      </c>
      <c r="B342" s="14">
        <v>331</v>
      </c>
      <c r="C342" s="11">
        <v>901</v>
      </c>
      <c r="D342" s="13">
        <v>303</v>
      </c>
      <c r="E342" s="14">
        <v>246</v>
      </c>
      <c r="F342" s="11">
        <v>576</v>
      </c>
      <c r="G342" s="13">
        <v>0</v>
      </c>
      <c r="H342" s="16">
        <v>721.35170000000005</v>
      </c>
      <c r="I342" s="17" t="s">
        <v>50</v>
      </c>
      <c r="J342" s="18">
        <v>144467.473</v>
      </c>
      <c r="K342" s="10">
        <v>33</v>
      </c>
      <c r="L342" s="15" t="s">
        <v>50</v>
      </c>
    </row>
    <row r="343" spans="1:12" x14ac:dyDescent="0.25">
      <c r="A343" t="s">
        <v>391</v>
      </c>
      <c r="B343" s="14">
        <v>586</v>
      </c>
      <c r="C343" s="11">
        <v>1633</v>
      </c>
      <c r="D343" s="13">
        <v>15</v>
      </c>
      <c r="E343" s="14">
        <v>580</v>
      </c>
      <c r="F343" s="11">
        <v>758</v>
      </c>
      <c r="G343" s="13">
        <v>0</v>
      </c>
      <c r="H343" s="16">
        <v>13364.8279</v>
      </c>
      <c r="I343" s="17" t="s">
        <v>50</v>
      </c>
      <c r="J343" s="18">
        <v>20429.183099999998</v>
      </c>
      <c r="K343" s="10">
        <v>33</v>
      </c>
      <c r="L343" s="15" t="s">
        <v>50</v>
      </c>
    </row>
    <row r="344" spans="1:12" x14ac:dyDescent="0.25">
      <c r="A344" t="s">
        <v>392</v>
      </c>
      <c r="B344" s="14">
        <v>613</v>
      </c>
      <c r="C344" s="11">
        <v>1671</v>
      </c>
      <c r="D344" s="13">
        <v>35</v>
      </c>
      <c r="E344" s="14">
        <v>600</v>
      </c>
      <c r="F344" s="11">
        <v>778</v>
      </c>
      <c r="G344" s="13">
        <v>0</v>
      </c>
      <c r="H344" s="16">
        <v>68184.288700000005</v>
      </c>
      <c r="I344" s="17" t="s">
        <v>50</v>
      </c>
      <c r="J344" s="18">
        <v>14826.0987</v>
      </c>
      <c r="K344" s="10">
        <v>33</v>
      </c>
      <c r="L344" s="15" t="s">
        <v>50</v>
      </c>
    </row>
    <row r="345" spans="1:12" x14ac:dyDescent="0.25">
      <c r="A345" t="s">
        <v>393</v>
      </c>
      <c r="B345" s="14">
        <v>528</v>
      </c>
      <c r="C345" s="11">
        <v>1312</v>
      </c>
      <c r="D345" s="13">
        <v>16</v>
      </c>
      <c r="E345" s="14">
        <v>519</v>
      </c>
      <c r="F345" s="11">
        <v>622</v>
      </c>
      <c r="G345" s="13">
        <v>0</v>
      </c>
      <c r="H345" s="16">
        <v>66188.623500000002</v>
      </c>
      <c r="I345" s="17" t="s">
        <v>50</v>
      </c>
      <c r="J345" s="18">
        <v>13966.3552</v>
      </c>
      <c r="K345" s="10">
        <v>33</v>
      </c>
      <c r="L345" s="15" t="s">
        <v>50</v>
      </c>
    </row>
    <row r="346" spans="1:12" x14ac:dyDescent="0.25">
      <c r="A346" t="s">
        <v>394</v>
      </c>
      <c r="B346" s="14">
        <v>536</v>
      </c>
      <c r="C346" s="11">
        <v>1192</v>
      </c>
      <c r="D346" s="13">
        <v>7</v>
      </c>
      <c r="E346" s="14">
        <v>492</v>
      </c>
      <c r="F346" s="11">
        <v>583</v>
      </c>
      <c r="G346" s="13">
        <v>0</v>
      </c>
      <c r="H346" s="16">
        <v>154196.08180000001</v>
      </c>
      <c r="I346" s="17" t="s">
        <v>50</v>
      </c>
      <c r="J346" s="18">
        <v>14571.0332</v>
      </c>
      <c r="K346" s="10">
        <v>33</v>
      </c>
      <c r="L346" s="15" t="s">
        <v>50</v>
      </c>
    </row>
    <row r="347" spans="1:12" x14ac:dyDescent="0.25">
      <c r="A347" t="s">
        <v>395</v>
      </c>
      <c r="B347" s="14">
        <v>418</v>
      </c>
      <c r="C347" s="11">
        <v>823</v>
      </c>
      <c r="D347" s="13">
        <v>17</v>
      </c>
      <c r="E347" s="14">
        <v>380</v>
      </c>
      <c r="F347" s="11">
        <v>337</v>
      </c>
      <c r="G347" s="13">
        <v>0</v>
      </c>
      <c r="H347" s="16">
        <v>105614.85309999999</v>
      </c>
      <c r="I347" s="17" t="s">
        <v>50</v>
      </c>
      <c r="J347" s="18">
        <v>19395.685799999999</v>
      </c>
      <c r="K347" s="10">
        <v>0</v>
      </c>
      <c r="L347" s="15" t="s">
        <v>50</v>
      </c>
    </row>
    <row r="348" spans="1:12" x14ac:dyDescent="0.25">
      <c r="A348" t="s">
        <v>396</v>
      </c>
      <c r="B348" s="14">
        <v>9</v>
      </c>
      <c r="C348" s="11">
        <v>415</v>
      </c>
      <c r="D348" s="13">
        <v>229</v>
      </c>
      <c r="E348" s="14">
        <v>0</v>
      </c>
      <c r="F348" s="11">
        <v>0</v>
      </c>
      <c r="G348" s="13">
        <v>229</v>
      </c>
      <c r="H348" s="16" t="s">
        <v>50</v>
      </c>
      <c r="I348" s="17">
        <v>3.1905999999999999</v>
      </c>
      <c r="J348" s="18" t="s">
        <v>50</v>
      </c>
      <c r="K348" s="10">
        <v>1.3</v>
      </c>
      <c r="L348" s="15">
        <v>3.1905999999999999</v>
      </c>
    </row>
    <row r="349" spans="1:12" x14ac:dyDescent="0.25">
      <c r="A349" t="s">
        <v>397</v>
      </c>
      <c r="B349" s="14">
        <v>469</v>
      </c>
      <c r="C349" s="11">
        <v>1426</v>
      </c>
      <c r="D349" s="13">
        <v>14</v>
      </c>
      <c r="E349" s="14">
        <v>450</v>
      </c>
      <c r="F349" s="11">
        <v>551</v>
      </c>
      <c r="G349" s="13">
        <v>0</v>
      </c>
      <c r="H349" s="16">
        <v>100445.74310000001</v>
      </c>
      <c r="I349" s="17" t="s">
        <v>50</v>
      </c>
      <c r="J349" s="18">
        <v>14559.158600000001</v>
      </c>
      <c r="K349" s="10">
        <v>33</v>
      </c>
      <c r="L349" s="15" t="s">
        <v>50</v>
      </c>
    </row>
    <row r="350" spans="1:12" x14ac:dyDescent="0.25">
      <c r="A350" t="s">
        <v>398</v>
      </c>
      <c r="B350" s="14">
        <v>398</v>
      </c>
      <c r="C350" s="11">
        <v>1324</v>
      </c>
      <c r="D350" s="13">
        <v>21</v>
      </c>
      <c r="E350" s="14">
        <v>396</v>
      </c>
      <c r="F350" s="11">
        <v>266</v>
      </c>
      <c r="G350" s="13">
        <v>0</v>
      </c>
      <c r="H350" s="16">
        <v>112402.0865</v>
      </c>
      <c r="I350" s="17" t="s">
        <v>50</v>
      </c>
      <c r="J350" s="18">
        <v>12948.729300000001</v>
      </c>
      <c r="K350" s="10">
        <v>0</v>
      </c>
      <c r="L350" s="15" t="s">
        <v>50</v>
      </c>
    </row>
    <row r="351" spans="1:12" x14ac:dyDescent="0.25">
      <c r="A351" t="s">
        <v>399</v>
      </c>
      <c r="B351" s="14">
        <v>494</v>
      </c>
      <c r="C351" s="11">
        <v>966</v>
      </c>
      <c r="D351" s="13">
        <v>4</v>
      </c>
      <c r="E351" s="14">
        <v>455</v>
      </c>
      <c r="F351" s="11">
        <v>533</v>
      </c>
      <c r="G351" s="13">
        <v>0</v>
      </c>
      <c r="H351" s="16">
        <v>154196.08180000001</v>
      </c>
      <c r="I351" s="17" t="s">
        <v>50</v>
      </c>
      <c r="J351" s="18">
        <v>13400.963599999999</v>
      </c>
      <c r="K351" s="10">
        <v>33</v>
      </c>
      <c r="L351" s="15" t="s">
        <v>50</v>
      </c>
    </row>
    <row r="352" spans="1:12" x14ac:dyDescent="0.25">
      <c r="A352" t="s">
        <v>400</v>
      </c>
      <c r="B352" s="14">
        <v>502</v>
      </c>
      <c r="C352" s="11">
        <v>803</v>
      </c>
      <c r="D352" s="13">
        <v>5</v>
      </c>
      <c r="E352" s="14">
        <v>452</v>
      </c>
      <c r="F352" s="11">
        <v>540</v>
      </c>
      <c r="G352" s="13">
        <v>0</v>
      </c>
      <c r="H352" s="16">
        <v>48810.424299999999</v>
      </c>
      <c r="I352" s="17" t="s">
        <v>50</v>
      </c>
      <c r="J352" s="18">
        <v>15874.2835</v>
      </c>
      <c r="K352" s="10">
        <v>33</v>
      </c>
      <c r="L352" s="15" t="s">
        <v>50</v>
      </c>
    </row>
    <row r="353" spans="1:12" x14ac:dyDescent="0.25">
      <c r="A353" t="s">
        <v>401</v>
      </c>
      <c r="B353" s="14">
        <v>342</v>
      </c>
      <c r="C353" s="11">
        <v>1568</v>
      </c>
      <c r="D353" s="13">
        <v>20</v>
      </c>
      <c r="E353" s="14">
        <v>0</v>
      </c>
      <c r="F353" s="11">
        <v>156</v>
      </c>
      <c r="G353" s="13">
        <v>0</v>
      </c>
      <c r="H353" s="16">
        <v>2316.6124</v>
      </c>
      <c r="I353" s="17" t="s">
        <v>50</v>
      </c>
      <c r="J353" s="18" t="s">
        <v>50</v>
      </c>
      <c r="K353" s="10">
        <v>0</v>
      </c>
      <c r="L353" s="15" t="s">
        <v>50</v>
      </c>
    </row>
    <row r="354" spans="1:12" x14ac:dyDescent="0.25">
      <c r="A354" t="s">
        <v>402</v>
      </c>
      <c r="B354" s="14">
        <v>283</v>
      </c>
      <c r="C354" s="11">
        <v>628</v>
      </c>
      <c r="D354" s="13">
        <v>14</v>
      </c>
      <c r="E354" s="14">
        <v>153</v>
      </c>
      <c r="F354" s="11">
        <v>234</v>
      </c>
      <c r="G354" s="13">
        <v>0</v>
      </c>
      <c r="H354" s="16">
        <v>100286.8982</v>
      </c>
      <c r="I354" s="17" t="s">
        <v>50</v>
      </c>
      <c r="J354" s="18">
        <v>20119.185099999999</v>
      </c>
      <c r="K354" s="10">
        <v>0</v>
      </c>
      <c r="L354" s="15" t="s">
        <v>50</v>
      </c>
    </row>
    <row r="355" spans="1:12" x14ac:dyDescent="0.25">
      <c r="A355" t="s">
        <v>403</v>
      </c>
      <c r="B355" s="14">
        <v>234</v>
      </c>
      <c r="C355" s="11">
        <v>509</v>
      </c>
      <c r="D355" s="13">
        <v>30</v>
      </c>
      <c r="E355" s="14">
        <v>36</v>
      </c>
      <c r="F355" s="11">
        <v>235</v>
      </c>
      <c r="G355" s="13">
        <v>0</v>
      </c>
      <c r="H355" s="16">
        <v>77387.142800000001</v>
      </c>
      <c r="I355" s="17" t="s">
        <v>50</v>
      </c>
      <c r="J355" s="18">
        <v>34769.571600000003</v>
      </c>
      <c r="K355" s="10">
        <v>0</v>
      </c>
      <c r="L355" s="15" t="s">
        <v>50</v>
      </c>
    </row>
    <row r="356" spans="1:12" x14ac:dyDescent="0.25">
      <c r="A356" t="s">
        <v>404</v>
      </c>
      <c r="B356" s="14">
        <v>192</v>
      </c>
      <c r="C356" s="11">
        <v>865</v>
      </c>
      <c r="D356" s="13">
        <v>18</v>
      </c>
      <c r="E356" s="14">
        <v>0</v>
      </c>
      <c r="F356" s="11">
        <v>302</v>
      </c>
      <c r="G356" s="13">
        <v>0</v>
      </c>
      <c r="H356" s="16">
        <v>2260.6783</v>
      </c>
      <c r="I356" s="17" t="s">
        <v>50</v>
      </c>
      <c r="J356" s="18" t="s">
        <v>50</v>
      </c>
      <c r="K356" s="10">
        <v>0</v>
      </c>
      <c r="L356" s="15" t="s">
        <v>50</v>
      </c>
    </row>
    <row r="357" spans="1:12" x14ac:dyDescent="0.25">
      <c r="A357" t="s">
        <v>405</v>
      </c>
      <c r="B357" s="14">
        <v>293</v>
      </c>
      <c r="C357" s="11">
        <v>594</v>
      </c>
      <c r="D357" s="13">
        <v>19</v>
      </c>
      <c r="E357" s="14">
        <v>78</v>
      </c>
      <c r="F357" s="11">
        <v>348</v>
      </c>
      <c r="G357" s="13">
        <v>0</v>
      </c>
      <c r="H357" s="16">
        <v>69464.188399999999</v>
      </c>
      <c r="I357" s="17" t="s">
        <v>50</v>
      </c>
      <c r="J357" s="18">
        <v>19705.4139</v>
      </c>
      <c r="K357" s="10">
        <v>0</v>
      </c>
      <c r="L357" s="15" t="s">
        <v>50</v>
      </c>
    </row>
    <row r="358" spans="1:12" x14ac:dyDescent="0.25">
      <c r="A358" t="s">
        <v>406</v>
      </c>
      <c r="B358" s="14">
        <v>384</v>
      </c>
      <c r="C358" s="11">
        <v>706</v>
      </c>
      <c r="D358" s="13">
        <v>14</v>
      </c>
      <c r="E358" s="14">
        <v>304</v>
      </c>
      <c r="F358" s="11">
        <v>394</v>
      </c>
      <c r="G358" s="13">
        <v>0</v>
      </c>
      <c r="H358" s="16">
        <v>43537.140599999999</v>
      </c>
      <c r="I358" s="17" t="s">
        <v>50</v>
      </c>
      <c r="J358" s="18">
        <v>15166.754800000001</v>
      </c>
      <c r="K358" s="10">
        <v>33</v>
      </c>
      <c r="L358" s="15" t="s">
        <v>50</v>
      </c>
    </row>
    <row r="359" spans="1:12" x14ac:dyDescent="0.25">
      <c r="A359" t="s">
        <v>407</v>
      </c>
      <c r="B359" s="14">
        <v>14</v>
      </c>
      <c r="C359" s="11">
        <v>393</v>
      </c>
      <c r="D359" s="13">
        <v>231</v>
      </c>
      <c r="E359" s="14">
        <v>0</v>
      </c>
      <c r="F359" s="11">
        <v>0</v>
      </c>
      <c r="G359" s="13">
        <v>230</v>
      </c>
      <c r="H359" s="16" t="s">
        <v>50</v>
      </c>
      <c r="I359" s="17">
        <v>3.0516000000000001</v>
      </c>
      <c r="J359" s="18" t="s">
        <v>50</v>
      </c>
      <c r="K359" s="10">
        <v>1.3</v>
      </c>
      <c r="L359" s="15">
        <v>3.0516000000000001</v>
      </c>
    </row>
    <row r="360" spans="1:12" x14ac:dyDescent="0.25">
      <c r="A360" t="s">
        <v>408</v>
      </c>
      <c r="B360" s="14">
        <v>402</v>
      </c>
      <c r="C360" s="11">
        <v>778</v>
      </c>
      <c r="D360" s="13">
        <v>13</v>
      </c>
      <c r="E360" s="14">
        <v>366</v>
      </c>
      <c r="F360" s="11">
        <v>280</v>
      </c>
      <c r="G360" s="13">
        <v>0</v>
      </c>
      <c r="H360" s="16">
        <v>117296.71090000001</v>
      </c>
      <c r="I360" s="17" t="s">
        <v>50</v>
      </c>
      <c r="J360" s="18">
        <v>14250.629000000001</v>
      </c>
      <c r="K360" s="10">
        <v>0</v>
      </c>
      <c r="L360" s="15" t="s">
        <v>50</v>
      </c>
    </row>
    <row r="361" spans="1:12" x14ac:dyDescent="0.25">
      <c r="A361" t="s">
        <v>409</v>
      </c>
      <c r="B361" s="14">
        <v>451</v>
      </c>
      <c r="C361" s="11">
        <v>756</v>
      </c>
      <c r="D361" s="13">
        <v>6</v>
      </c>
      <c r="E361" s="14">
        <v>397</v>
      </c>
      <c r="F361" s="11">
        <v>443</v>
      </c>
      <c r="G361" s="13">
        <v>0</v>
      </c>
      <c r="H361" s="16">
        <v>70970.979099999997</v>
      </c>
      <c r="I361" s="17" t="s">
        <v>50</v>
      </c>
      <c r="J361" s="18">
        <v>14014.8964</v>
      </c>
      <c r="K361" s="10">
        <v>33</v>
      </c>
      <c r="L361" s="15" t="s">
        <v>50</v>
      </c>
    </row>
    <row r="362" spans="1:12" x14ac:dyDescent="0.25">
      <c r="A362" t="s">
        <v>410</v>
      </c>
      <c r="B362" s="14">
        <v>440</v>
      </c>
      <c r="C362" s="11">
        <v>746</v>
      </c>
      <c r="D362" s="13">
        <v>8</v>
      </c>
      <c r="E362" s="14">
        <v>395</v>
      </c>
      <c r="F362" s="11">
        <v>476</v>
      </c>
      <c r="G362" s="13">
        <v>0</v>
      </c>
      <c r="H362" s="16">
        <v>74771.569799999997</v>
      </c>
      <c r="I362" s="17" t="s">
        <v>50</v>
      </c>
      <c r="J362" s="18">
        <v>12384.3843</v>
      </c>
      <c r="K362" s="10">
        <v>33</v>
      </c>
      <c r="L362" s="15" t="s">
        <v>50</v>
      </c>
    </row>
    <row r="363" spans="1:12" x14ac:dyDescent="0.25">
      <c r="A363" t="s">
        <v>411</v>
      </c>
      <c r="B363" s="14">
        <v>524</v>
      </c>
      <c r="C363" s="11">
        <v>861</v>
      </c>
      <c r="D363" s="13">
        <v>1</v>
      </c>
      <c r="E363" s="14">
        <v>480</v>
      </c>
      <c r="F363" s="11">
        <v>532</v>
      </c>
      <c r="G363" s="13">
        <v>0</v>
      </c>
      <c r="H363" s="16">
        <v>102088.4599</v>
      </c>
      <c r="I363" s="17" t="s">
        <v>50</v>
      </c>
      <c r="J363" s="18">
        <v>18942.8344</v>
      </c>
      <c r="K363" s="10">
        <v>33</v>
      </c>
      <c r="L363" s="15" t="s">
        <v>50</v>
      </c>
    </row>
    <row r="364" spans="1:12" x14ac:dyDescent="0.25">
      <c r="A364" t="s">
        <v>412</v>
      </c>
      <c r="B364" s="14">
        <v>544</v>
      </c>
      <c r="C364" s="11">
        <v>980</v>
      </c>
      <c r="D364" s="13">
        <v>6</v>
      </c>
      <c r="E364" s="14">
        <v>502</v>
      </c>
      <c r="F364" s="11">
        <v>360</v>
      </c>
      <c r="G364" s="13">
        <v>0</v>
      </c>
      <c r="H364" s="16">
        <v>188990.95850000001</v>
      </c>
      <c r="I364" s="17" t="s">
        <v>50</v>
      </c>
      <c r="J364" s="18">
        <v>15873.6301</v>
      </c>
      <c r="K364" s="10">
        <v>0</v>
      </c>
      <c r="L364" s="15" t="s">
        <v>50</v>
      </c>
    </row>
    <row r="365" spans="1:12" x14ac:dyDescent="0.25">
      <c r="A365" t="s">
        <v>413</v>
      </c>
      <c r="B365" s="14">
        <v>563</v>
      </c>
      <c r="C365" s="11">
        <v>1077</v>
      </c>
      <c r="D365" s="13">
        <v>13</v>
      </c>
      <c r="E365" s="14">
        <v>544</v>
      </c>
      <c r="F365" s="11">
        <v>626</v>
      </c>
      <c r="G365" s="13">
        <v>0</v>
      </c>
      <c r="H365" s="16">
        <v>92927.582399999999</v>
      </c>
      <c r="I365" s="17" t="s">
        <v>50</v>
      </c>
      <c r="J365" s="18">
        <v>11142.390299999999</v>
      </c>
      <c r="K365" s="10">
        <v>33</v>
      </c>
      <c r="L365" s="15" t="s">
        <v>50</v>
      </c>
    </row>
    <row r="366" spans="1:12" x14ac:dyDescent="0.25">
      <c r="A366" t="s">
        <v>414</v>
      </c>
      <c r="B366" s="14">
        <v>541</v>
      </c>
      <c r="C366" s="11">
        <v>1307</v>
      </c>
      <c r="D366" s="13">
        <v>11</v>
      </c>
      <c r="E366" s="14">
        <v>529</v>
      </c>
      <c r="F366" s="11">
        <v>658</v>
      </c>
      <c r="G366" s="13">
        <v>0</v>
      </c>
      <c r="H366" s="16">
        <v>117333.06329999999</v>
      </c>
      <c r="I366" s="17" t="s">
        <v>50</v>
      </c>
      <c r="J366" s="18">
        <v>12669.011</v>
      </c>
      <c r="K366" s="10">
        <v>33</v>
      </c>
      <c r="L366" s="15" t="s">
        <v>50</v>
      </c>
    </row>
    <row r="367" spans="1:12" x14ac:dyDescent="0.25">
      <c r="A367" t="s">
        <v>415</v>
      </c>
      <c r="B367" s="14">
        <v>550</v>
      </c>
      <c r="C367" s="11">
        <v>929</v>
      </c>
      <c r="D367" s="13">
        <v>5</v>
      </c>
      <c r="E367" s="14">
        <v>514</v>
      </c>
      <c r="F367" s="11">
        <v>611</v>
      </c>
      <c r="G367" s="13">
        <v>0</v>
      </c>
      <c r="H367" s="16">
        <v>55592.149400000002</v>
      </c>
      <c r="I367" s="17" t="s">
        <v>50</v>
      </c>
      <c r="J367" s="18">
        <v>13520.3334</v>
      </c>
      <c r="K367" s="10">
        <v>33</v>
      </c>
      <c r="L367" s="15" t="s">
        <v>50</v>
      </c>
    </row>
    <row r="368" spans="1:12" x14ac:dyDescent="0.25">
      <c r="A368" t="s">
        <v>416</v>
      </c>
      <c r="B368" s="14">
        <v>507</v>
      </c>
      <c r="C368" s="11">
        <v>923</v>
      </c>
      <c r="D368" s="13">
        <v>3</v>
      </c>
      <c r="E368" s="14">
        <v>480</v>
      </c>
      <c r="F368" s="11">
        <v>607</v>
      </c>
      <c r="G368" s="13">
        <v>0</v>
      </c>
      <c r="H368" s="16">
        <v>56686.8001</v>
      </c>
      <c r="I368" s="17" t="s">
        <v>50</v>
      </c>
      <c r="J368" s="18">
        <v>14720.3208</v>
      </c>
      <c r="K368" s="10">
        <v>33</v>
      </c>
      <c r="L368" s="15" t="s">
        <v>50</v>
      </c>
    </row>
    <row r="369" spans="1:12" x14ac:dyDescent="0.25">
      <c r="A369" t="s">
        <v>417</v>
      </c>
      <c r="B369" s="14">
        <v>512</v>
      </c>
      <c r="C369" s="11">
        <v>1310</v>
      </c>
      <c r="D369" s="13">
        <v>18</v>
      </c>
      <c r="E369" s="14">
        <v>504</v>
      </c>
      <c r="F369" s="11">
        <v>633</v>
      </c>
      <c r="G369" s="13">
        <v>0</v>
      </c>
      <c r="H369" s="16">
        <v>109891.8158</v>
      </c>
      <c r="I369" s="17" t="s">
        <v>50</v>
      </c>
      <c r="J369" s="18">
        <v>17838.472000000002</v>
      </c>
      <c r="K369" s="10">
        <v>33</v>
      </c>
      <c r="L369" s="15" t="s">
        <v>50</v>
      </c>
    </row>
    <row r="370" spans="1:12" x14ac:dyDescent="0.25">
      <c r="A370" t="s">
        <v>418</v>
      </c>
      <c r="B370" s="14">
        <v>7</v>
      </c>
      <c r="C370" s="11">
        <v>391</v>
      </c>
      <c r="D370" s="13">
        <v>226</v>
      </c>
      <c r="E370" s="14">
        <v>0</v>
      </c>
      <c r="F370" s="11">
        <v>0</v>
      </c>
      <c r="G370" s="13">
        <v>220</v>
      </c>
      <c r="H370" s="16" t="s">
        <v>50</v>
      </c>
      <c r="I370" s="17">
        <v>2.8853</v>
      </c>
      <c r="J370" s="18" t="s">
        <v>50</v>
      </c>
      <c r="K370" s="10">
        <v>1.3</v>
      </c>
      <c r="L370" s="15">
        <v>2.8853</v>
      </c>
    </row>
    <row r="371" spans="1:12" x14ac:dyDescent="0.25">
      <c r="A371" t="s">
        <v>419</v>
      </c>
      <c r="B371" s="14">
        <v>588</v>
      </c>
      <c r="C371" s="11">
        <v>898</v>
      </c>
      <c r="D371" s="13">
        <v>17</v>
      </c>
      <c r="E371" s="14">
        <v>530</v>
      </c>
      <c r="F371" s="11">
        <v>626</v>
      </c>
      <c r="G371" s="13">
        <v>0</v>
      </c>
      <c r="H371" s="16">
        <v>711.91970000000003</v>
      </c>
      <c r="I371" s="17" t="s">
        <v>50</v>
      </c>
      <c r="J371" s="18">
        <v>15684.1818</v>
      </c>
      <c r="K371" s="10">
        <v>33</v>
      </c>
      <c r="L371" s="15" t="s">
        <v>50</v>
      </c>
    </row>
    <row r="372" spans="1:12" x14ac:dyDescent="0.25">
      <c r="A372" t="s">
        <v>420</v>
      </c>
      <c r="B372" s="14">
        <v>543</v>
      </c>
      <c r="C372" s="11">
        <v>1019</v>
      </c>
      <c r="D372" s="13">
        <v>34</v>
      </c>
      <c r="E372" s="14">
        <v>500</v>
      </c>
      <c r="F372" s="11">
        <v>641</v>
      </c>
      <c r="G372" s="13">
        <v>0</v>
      </c>
      <c r="H372" s="16">
        <v>1395.6895999999999</v>
      </c>
      <c r="I372" s="17" t="s">
        <v>50</v>
      </c>
      <c r="J372" s="18">
        <v>14611.6405</v>
      </c>
      <c r="K372" s="10">
        <v>33</v>
      </c>
      <c r="L372" s="15" t="s">
        <v>50</v>
      </c>
    </row>
    <row r="373" spans="1:12" x14ac:dyDescent="0.25">
      <c r="A373" t="s">
        <v>421</v>
      </c>
      <c r="B373" s="14">
        <v>515</v>
      </c>
      <c r="C373" s="11">
        <v>1564</v>
      </c>
      <c r="D373" s="13">
        <v>17</v>
      </c>
      <c r="E373" s="14">
        <v>511</v>
      </c>
      <c r="F373" s="11">
        <v>406</v>
      </c>
      <c r="G373" s="13">
        <v>0</v>
      </c>
      <c r="H373" s="16">
        <v>230881.9399</v>
      </c>
      <c r="I373" s="17" t="s">
        <v>50</v>
      </c>
      <c r="J373" s="18">
        <v>14209.5517</v>
      </c>
      <c r="K373" s="10">
        <v>0</v>
      </c>
      <c r="L373" s="15" t="s">
        <v>50</v>
      </c>
    </row>
    <row r="374" spans="1:12" x14ac:dyDescent="0.25">
      <c r="A374" t="s">
        <v>422</v>
      </c>
      <c r="B374" s="14">
        <v>470</v>
      </c>
      <c r="C374" s="11">
        <v>1395</v>
      </c>
      <c r="D374" s="13">
        <v>27</v>
      </c>
      <c r="E374" s="14">
        <v>466</v>
      </c>
      <c r="F374" s="11">
        <v>329</v>
      </c>
      <c r="G374" s="13">
        <v>0</v>
      </c>
      <c r="H374" s="16">
        <v>142312.1715</v>
      </c>
      <c r="I374" s="17" t="s">
        <v>50</v>
      </c>
      <c r="J374" s="18">
        <v>15269.607</v>
      </c>
      <c r="K374" s="10">
        <v>0</v>
      </c>
      <c r="L374" s="15" t="s">
        <v>50</v>
      </c>
    </row>
    <row r="375" spans="1:12" x14ac:dyDescent="0.25">
      <c r="A375" t="s">
        <v>423</v>
      </c>
      <c r="B375" s="14">
        <v>438</v>
      </c>
      <c r="C375" s="11">
        <v>1462</v>
      </c>
      <c r="D375" s="13">
        <v>32</v>
      </c>
      <c r="E375" s="14">
        <v>432</v>
      </c>
      <c r="F375" s="11">
        <v>626</v>
      </c>
      <c r="G375" s="13">
        <v>0</v>
      </c>
      <c r="H375" s="16">
        <v>26293.049599999998</v>
      </c>
      <c r="I375" s="17" t="s">
        <v>50</v>
      </c>
      <c r="J375" s="18">
        <v>10312.102199999999</v>
      </c>
      <c r="K375" s="10">
        <v>0</v>
      </c>
      <c r="L375" s="15" t="s">
        <v>50</v>
      </c>
    </row>
    <row r="376" spans="1:12" x14ac:dyDescent="0.25">
      <c r="A376" t="s">
        <v>424</v>
      </c>
      <c r="B376" s="14">
        <v>531</v>
      </c>
      <c r="C376" s="11">
        <v>1110</v>
      </c>
      <c r="D376" s="13">
        <v>38</v>
      </c>
      <c r="E376" s="14">
        <v>495</v>
      </c>
      <c r="F376" s="11">
        <v>580</v>
      </c>
      <c r="G376" s="13">
        <v>0</v>
      </c>
      <c r="H376" s="16">
        <v>9272.2991000000002</v>
      </c>
      <c r="I376" s="17" t="s">
        <v>50</v>
      </c>
      <c r="J376" s="18">
        <v>15362.744699999999</v>
      </c>
      <c r="K376" s="10">
        <v>33</v>
      </c>
      <c r="L376" s="15" t="s">
        <v>50</v>
      </c>
    </row>
    <row r="377" spans="1:12" x14ac:dyDescent="0.25">
      <c r="A377" t="s">
        <v>425</v>
      </c>
      <c r="B377" s="14">
        <v>516</v>
      </c>
      <c r="C377" s="11">
        <v>1056</v>
      </c>
      <c r="D377" s="13">
        <v>10</v>
      </c>
      <c r="E377" s="14">
        <v>500</v>
      </c>
      <c r="F377" s="11">
        <v>601</v>
      </c>
      <c r="G377" s="13">
        <v>0</v>
      </c>
      <c r="H377" s="16">
        <v>25036.801200000002</v>
      </c>
      <c r="I377" s="17" t="s">
        <v>50</v>
      </c>
      <c r="J377" s="18">
        <v>16750.363700000002</v>
      </c>
      <c r="K377" s="10">
        <v>33</v>
      </c>
      <c r="L377" s="15" t="s">
        <v>50</v>
      </c>
    </row>
    <row r="378" spans="1:12" x14ac:dyDescent="0.25">
      <c r="A378" t="s">
        <v>426</v>
      </c>
      <c r="B378" s="14">
        <v>493</v>
      </c>
      <c r="C378" s="11">
        <v>991</v>
      </c>
      <c r="D378" s="13">
        <v>37</v>
      </c>
      <c r="E378" s="14">
        <v>479</v>
      </c>
      <c r="F378" s="11">
        <v>601</v>
      </c>
      <c r="G378" s="13">
        <v>0</v>
      </c>
      <c r="H378" s="16">
        <v>30296.437600000001</v>
      </c>
      <c r="I378" s="17" t="s">
        <v>50</v>
      </c>
      <c r="J378" s="18">
        <v>14595.0877</v>
      </c>
      <c r="K378" s="10">
        <v>33</v>
      </c>
      <c r="L378" s="15" t="s">
        <v>50</v>
      </c>
    </row>
    <row r="379" spans="1:12" x14ac:dyDescent="0.25">
      <c r="A379" t="s">
        <v>427</v>
      </c>
      <c r="B379" s="14">
        <v>538</v>
      </c>
      <c r="C379" s="11">
        <v>1204</v>
      </c>
      <c r="D379" s="13">
        <v>20</v>
      </c>
      <c r="E379" s="14">
        <v>511</v>
      </c>
      <c r="F379" s="11">
        <v>593</v>
      </c>
      <c r="G379" s="13">
        <v>0</v>
      </c>
      <c r="H379" s="16">
        <v>164184.49679999999</v>
      </c>
      <c r="I379" s="17" t="s">
        <v>50</v>
      </c>
      <c r="J379" s="18">
        <v>17245.473600000001</v>
      </c>
      <c r="K379" s="10">
        <v>33</v>
      </c>
      <c r="L379" s="15" t="s">
        <v>50</v>
      </c>
    </row>
    <row r="380" spans="1:12" x14ac:dyDescent="0.25">
      <c r="A380" t="s">
        <v>428</v>
      </c>
      <c r="B380" s="14">
        <v>539</v>
      </c>
      <c r="C380" s="11">
        <v>1091</v>
      </c>
      <c r="D380" s="13">
        <v>26</v>
      </c>
      <c r="E380" s="14">
        <v>489</v>
      </c>
      <c r="F380" s="11">
        <v>652</v>
      </c>
      <c r="G380" s="13">
        <v>0</v>
      </c>
      <c r="H380" s="16">
        <v>66566.137100000007</v>
      </c>
      <c r="I380" s="17" t="s">
        <v>50</v>
      </c>
      <c r="J380" s="18">
        <v>14761.241400000001</v>
      </c>
      <c r="K380" s="10">
        <v>33</v>
      </c>
      <c r="L380" s="15" t="s">
        <v>50</v>
      </c>
    </row>
    <row r="381" spans="1:12" x14ac:dyDescent="0.25">
      <c r="A381" t="s">
        <v>429</v>
      </c>
      <c r="B381" s="14">
        <v>6</v>
      </c>
      <c r="C381" s="11">
        <v>399</v>
      </c>
      <c r="D381" s="13">
        <v>238</v>
      </c>
      <c r="E381" s="14">
        <v>0</v>
      </c>
      <c r="F381" s="11">
        <v>0</v>
      </c>
      <c r="G381" s="13">
        <v>234</v>
      </c>
      <c r="H381" s="16" t="s">
        <v>50</v>
      </c>
      <c r="I381" s="17">
        <v>6.0021000000000004</v>
      </c>
      <c r="J381" s="18" t="s">
        <v>50</v>
      </c>
      <c r="K381" s="10">
        <v>1.3</v>
      </c>
      <c r="L381" s="15">
        <v>6.0021000000000004</v>
      </c>
    </row>
    <row r="382" spans="1:12" x14ac:dyDescent="0.25">
      <c r="A382" t="s">
        <v>430</v>
      </c>
      <c r="B382" s="14">
        <v>556</v>
      </c>
      <c r="C382" s="11">
        <v>1317</v>
      </c>
      <c r="D382" s="13">
        <v>10</v>
      </c>
      <c r="E382" s="14">
        <v>521</v>
      </c>
      <c r="F382" s="11">
        <v>643</v>
      </c>
      <c r="G382" s="13">
        <v>0</v>
      </c>
      <c r="H382" s="16">
        <v>1307.6709000000001</v>
      </c>
      <c r="I382" s="17" t="s">
        <v>50</v>
      </c>
      <c r="J382" s="18">
        <v>16427.080300000001</v>
      </c>
      <c r="K382" s="10">
        <v>0</v>
      </c>
      <c r="L382" s="15" t="s">
        <v>50</v>
      </c>
    </row>
    <row r="383" spans="1:12" x14ac:dyDescent="0.25">
      <c r="A383" t="s">
        <v>431</v>
      </c>
      <c r="B383" s="14">
        <v>716</v>
      </c>
      <c r="C383" s="11">
        <v>1151</v>
      </c>
      <c r="D383" s="13">
        <v>13</v>
      </c>
      <c r="E383" s="14">
        <v>668</v>
      </c>
      <c r="F383" s="11">
        <v>764</v>
      </c>
      <c r="G383" s="13">
        <v>0</v>
      </c>
      <c r="H383" s="16">
        <v>70423.020699999994</v>
      </c>
      <c r="I383" s="17" t="s">
        <v>50</v>
      </c>
      <c r="J383" s="18">
        <v>15429.4571</v>
      </c>
      <c r="K383" s="10">
        <v>33</v>
      </c>
      <c r="L383" s="15" t="s">
        <v>50</v>
      </c>
    </row>
    <row r="384" spans="1:12" x14ac:dyDescent="0.25">
      <c r="A384" t="s">
        <v>432</v>
      </c>
      <c r="B384" s="14">
        <v>619</v>
      </c>
      <c r="C384" s="11">
        <v>1144</v>
      </c>
      <c r="D384" s="13">
        <v>5</v>
      </c>
      <c r="E384" s="14">
        <v>600</v>
      </c>
      <c r="F384" s="11">
        <v>720</v>
      </c>
      <c r="G384" s="13">
        <v>0</v>
      </c>
      <c r="H384" s="16">
        <v>70423.020699999994</v>
      </c>
      <c r="I384" s="17" t="s">
        <v>50</v>
      </c>
      <c r="J384" s="18">
        <v>13537.8006</v>
      </c>
      <c r="K384" s="10">
        <v>0</v>
      </c>
      <c r="L384" s="15" t="s">
        <v>50</v>
      </c>
    </row>
    <row r="385" spans="1:12" x14ac:dyDescent="0.25">
      <c r="A385" t="s">
        <v>433</v>
      </c>
      <c r="B385" s="14">
        <v>252</v>
      </c>
      <c r="C385" s="11">
        <v>845</v>
      </c>
      <c r="D385" s="13">
        <v>11</v>
      </c>
      <c r="E385" s="14">
        <v>38</v>
      </c>
      <c r="F385" s="11">
        <v>511</v>
      </c>
      <c r="G385" s="13">
        <v>0</v>
      </c>
      <c r="H385" s="16">
        <v>943.60050000000001</v>
      </c>
      <c r="I385" s="17" t="s">
        <v>50</v>
      </c>
      <c r="J385" s="18">
        <v>14740.984700000001</v>
      </c>
      <c r="K385" s="10">
        <v>0</v>
      </c>
      <c r="L385" s="15" t="s">
        <v>50</v>
      </c>
    </row>
    <row r="386" spans="1:12" x14ac:dyDescent="0.25">
      <c r="A386" t="s">
        <v>434</v>
      </c>
      <c r="B386" s="14">
        <v>423</v>
      </c>
      <c r="C386" s="11">
        <v>849</v>
      </c>
      <c r="D386" s="13">
        <v>10</v>
      </c>
      <c r="E386" s="14">
        <v>402</v>
      </c>
      <c r="F386" s="11">
        <v>494</v>
      </c>
      <c r="G386" s="13">
        <v>0</v>
      </c>
      <c r="H386" s="16">
        <v>7618.7820000000002</v>
      </c>
      <c r="I386" s="17" t="s">
        <v>50</v>
      </c>
      <c r="J386" s="18">
        <v>18148.344499999999</v>
      </c>
      <c r="K386" s="10">
        <v>33</v>
      </c>
      <c r="L386" s="15" t="s">
        <v>50</v>
      </c>
    </row>
    <row r="387" spans="1:12" x14ac:dyDescent="0.25">
      <c r="A387" t="s">
        <v>435</v>
      </c>
      <c r="B387" s="14">
        <v>441</v>
      </c>
      <c r="C387" s="11">
        <v>761</v>
      </c>
      <c r="D387" s="13">
        <v>18</v>
      </c>
      <c r="E387" s="14">
        <v>413</v>
      </c>
      <c r="F387" s="11">
        <v>504</v>
      </c>
      <c r="G387" s="13">
        <v>0</v>
      </c>
      <c r="H387" s="16">
        <v>51097.697500000002</v>
      </c>
      <c r="I387" s="17" t="s">
        <v>50</v>
      </c>
      <c r="J387" s="18">
        <v>16672.287499999999</v>
      </c>
      <c r="K387" s="10">
        <v>33</v>
      </c>
      <c r="L387" s="15" t="s">
        <v>50</v>
      </c>
    </row>
    <row r="388" spans="1:12" x14ac:dyDescent="0.25">
      <c r="A388" t="s">
        <v>436</v>
      </c>
      <c r="B388" s="14">
        <v>417</v>
      </c>
      <c r="C388" s="11">
        <v>716</v>
      </c>
      <c r="D388" s="13">
        <v>507</v>
      </c>
      <c r="E388" s="14">
        <v>405</v>
      </c>
      <c r="F388" s="11">
        <v>521</v>
      </c>
      <c r="G388" s="13">
        <v>0</v>
      </c>
      <c r="H388" s="16">
        <v>78303.890700000004</v>
      </c>
      <c r="I388" s="17" t="s">
        <v>50</v>
      </c>
      <c r="J388" s="18">
        <v>14751.873299999999</v>
      </c>
      <c r="K388" s="10">
        <v>33</v>
      </c>
      <c r="L388" s="15" t="s">
        <v>50</v>
      </c>
    </row>
    <row r="389" spans="1:12" x14ac:dyDescent="0.25">
      <c r="A389" t="s">
        <v>437</v>
      </c>
      <c r="B389" s="14">
        <v>3</v>
      </c>
      <c r="C389" s="11">
        <v>91</v>
      </c>
      <c r="D389" s="13">
        <v>939</v>
      </c>
      <c r="E389" s="14">
        <v>0</v>
      </c>
      <c r="F389" s="11">
        <v>0</v>
      </c>
      <c r="G389" s="13">
        <v>0</v>
      </c>
      <c r="H389" s="16" t="s">
        <v>50</v>
      </c>
      <c r="I389" s="17" t="s">
        <v>50</v>
      </c>
      <c r="J389" s="18" t="s">
        <v>50</v>
      </c>
      <c r="K389" s="10">
        <v>0</v>
      </c>
      <c r="L389" s="15" t="s">
        <v>50</v>
      </c>
    </row>
    <row r="390" spans="1:12" x14ac:dyDescent="0.25">
      <c r="A390" t="s">
        <v>438</v>
      </c>
      <c r="B390" s="14">
        <v>1</v>
      </c>
      <c r="C390" s="11">
        <v>118</v>
      </c>
      <c r="D390" s="13">
        <v>719</v>
      </c>
      <c r="E390" s="14">
        <v>0</v>
      </c>
      <c r="F390" s="11">
        <v>0</v>
      </c>
      <c r="G390" s="13">
        <v>0</v>
      </c>
      <c r="H390" s="16" t="s">
        <v>50</v>
      </c>
      <c r="I390" s="17" t="s">
        <v>50</v>
      </c>
      <c r="J390" s="18" t="s">
        <v>50</v>
      </c>
      <c r="K390" s="10">
        <v>0</v>
      </c>
      <c r="L390" s="15" t="s">
        <v>50</v>
      </c>
    </row>
    <row r="391" spans="1:12" x14ac:dyDescent="0.25">
      <c r="A391" t="s">
        <v>439</v>
      </c>
      <c r="B391" s="14">
        <v>2</v>
      </c>
      <c r="C391" s="11">
        <v>230</v>
      </c>
      <c r="D391" s="13">
        <v>668</v>
      </c>
      <c r="E391" s="14">
        <v>0</v>
      </c>
      <c r="F391" s="11">
        <v>0</v>
      </c>
      <c r="G391" s="13">
        <v>0</v>
      </c>
      <c r="H391" s="16" t="s">
        <v>50</v>
      </c>
      <c r="I391" s="17" t="s">
        <v>50</v>
      </c>
      <c r="J391" s="18" t="s">
        <v>50</v>
      </c>
      <c r="K391" s="10">
        <v>0</v>
      </c>
      <c r="L391" s="15" t="s">
        <v>50</v>
      </c>
    </row>
    <row r="392" spans="1:12" x14ac:dyDescent="0.25">
      <c r="A392" t="s">
        <v>440</v>
      </c>
      <c r="B392" s="14">
        <v>7</v>
      </c>
      <c r="C392" s="11">
        <v>426</v>
      </c>
      <c r="D392" s="13">
        <v>218</v>
      </c>
      <c r="E392" s="14">
        <v>0</v>
      </c>
      <c r="F392" s="11">
        <v>38</v>
      </c>
      <c r="G392" s="13">
        <v>215</v>
      </c>
      <c r="H392" s="16">
        <v>146063.21119999999</v>
      </c>
      <c r="I392" s="17">
        <v>4.9414999999999996</v>
      </c>
      <c r="J392" s="18" t="s">
        <v>50</v>
      </c>
      <c r="K392" s="10">
        <v>1.3</v>
      </c>
      <c r="L392" s="15">
        <v>4.9414999999999996</v>
      </c>
    </row>
    <row r="393" spans="1:12" x14ac:dyDescent="0.25">
      <c r="A393" t="s">
        <v>441</v>
      </c>
      <c r="B393" s="14">
        <v>0</v>
      </c>
      <c r="C393" s="11">
        <v>155</v>
      </c>
      <c r="D393" s="13">
        <v>621</v>
      </c>
      <c r="E393" s="14">
        <v>0</v>
      </c>
      <c r="F393" s="11">
        <v>0</v>
      </c>
      <c r="G393" s="13">
        <v>0</v>
      </c>
      <c r="H393" s="16" t="s">
        <v>50</v>
      </c>
      <c r="I393" s="17" t="s">
        <v>50</v>
      </c>
      <c r="J393" s="18" t="s">
        <v>50</v>
      </c>
      <c r="K393" s="10">
        <v>0</v>
      </c>
      <c r="L393" s="15" t="s">
        <v>50</v>
      </c>
    </row>
    <row r="394" spans="1:12" x14ac:dyDescent="0.25">
      <c r="A394" t="s">
        <v>442</v>
      </c>
      <c r="B394" s="14">
        <v>15</v>
      </c>
      <c r="C394" s="11">
        <v>156</v>
      </c>
      <c r="D394" s="13">
        <v>339</v>
      </c>
      <c r="E394" s="14">
        <v>0</v>
      </c>
      <c r="F394" s="11">
        <v>0</v>
      </c>
      <c r="G394" s="13">
        <v>0</v>
      </c>
      <c r="H394" s="16" t="s">
        <v>50</v>
      </c>
      <c r="I394" s="17" t="s">
        <v>50</v>
      </c>
      <c r="J394" s="18" t="s">
        <v>50</v>
      </c>
      <c r="K394" s="10">
        <v>0</v>
      </c>
      <c r="L394" s="15" t="s">
        <v>50</v>
      </c>
    </row>
    <row r="395" spans="1:12" x14ac:dyDescent="0.25">
      <c r="A395" t="s">
        <v>443</v>
      </c>
      <c r="B395" s="14">
        <v>5</v>
      </c>
      <c r="C395" s="11">
        <v>362</v>
      </c>
      <c r="D395" s="13">
        <v>386</v>
      </c>
      <c r="E395" s="14">
        <v>0</v>
      </c>
      <c r="F395" s="11">
        <v>44</v>
      </c>
      <c r="G395" s="13">
        <v>0</v>
      </c>
      <c r="H395" s="16">
        <v>8749.7077000000008</v>
      </c>
      <c r="I395" s="17" t="s">
        <v>50</v>
      </c>
      <c r="J395" s="18" t="s">
        <v>50</v>
      </c>
      <c r="K395" s="10">
        <v>0</v>
      </c>
      <c r="L395" s="15" t="s">
        <v>50</v>
      </c>
    </row>
    <row r="396" spans="1:12" x14ac:dyDescent="0.25">
      <c r="A396" t="s">
        <v>444</v>
      </c>
      <c r="B396" s="14">
        <v>12</v>
      </c>
      <c r="C396" s="11">
        <v>91</v>
      </c>
      <c r="D396" s="13">
        <v>142</v>
      </c>
      <c r="E396" s="14">
        <v>0</v>
      </c>
      <c r="F396" s="11">
        <v>0</v>
      </c>
      <c r="G396" s="13">
        <v>0</v>
      </c>
      <c r="H396" s="16" t="s">
        <v>50</v>
      </c>
      <c r="I396" s="17" t="s">
        <v>50</v>
      </c>
      <c r="J396" s="18" t="s">
        <v>50</v>
      </c>
      <c r="K396" s="10">
        <v>0</v>
      </c>
      <c r="L396" s="15" t="s">
        <v>50</v>
      </c>
    </row>
    <row r="397" spans="1:12" x14ac:dyDescent="0.25">
      <c r="A397" t="s">
        <v>445</v>
      </c>
      <c r="B397" s="14">
        <v>437</v>
      </c>
      <c r="C397" s="11">
        <v>850</v>
      </c>
      <c r="D397" s="13">
        <v>38</v>
      </c>
      <c r="E397" s="14">
        <v>433</v>
      </c>
      <c r="F397" s="11">
        <v>400</v>
      </c>
      <c r="G397" s="13">
        <v>0</v>
      </c>
      <c r="H397" s="16">
        <v>41450.025099999999</v>
      </c>
      <c r="I397" s="17" t="s">
        <v>50</v>
      </c>
      <c r="J397" s="18">
        <v>16691.3825</v>
      </c>
      <c r="K397" s="10">
        <v>0</v>
      </c>
      <c r="L397" s="15" t="s">
        <v>50</v>
      </c>
    </row>
    <row r="398" spans="1:12" x14ac:dyDescent="0.25">
      <c r="A398" t="s">
        <v>446</v>
      </c>
      <c r="B398" s="14">
        <v>544</v>
      </c>
      <c r="C398" s="11">
        <v>1450</v>
      </c>
      <c r="D398" s="13">
        <v>15</v>
      </c>
      <c r="E398" s="14">
        <v>529</v>
      </c>
      <c r="F398" s="11">
        <v>662</v>
      </c>
      <c r="G398" s="13">
        <v>0</v>
      </c>
      <c r="H398" s="16">
        <v>108216.4984</v>
      </c>
      <c r="I398" s="17" t="s">
        <v>50</v>
      </c>
      <c r="J398" s="18">
        <v>12205.289000000001</v>
      </c>
      <c r="K398" s="10">
        <v>33</v>
      </c>
      <c r="L398" s="15" t="s">
        <v>50</v>
      </c>
    </row>
    <row r="399" spans="1:12" x14ac:dyDescent="0.25">
      <c r="A399" t="s">
        <v>447</v>
      </c>
      <c r="B399" s="14">
        <v>588</v>
      </c>
      <c r="C399" s="11">
        <v>1382</v>
      </c>
      <c r="D399" s="13">
        <v>32</v>
      </c>
      <c r="E399" s="14">
        <v>556</v>
      </c>
      <c r="F399" s="11">
        <v>676</v>
      </c>
      <c r="G399" s="13">
        <v>0</v>
      </c>
      <c r="H399" s="16">
        <v>113524.21769999999</v>
      </c>
      <c r="I399" s="17" t="s">
        <v>50</v>
      </c>
      <c r="J399" s="18">
        <v>12635.2881</v>
      </c>
      <c r="K399" s="10">
        <v>33</v>
      </c>
      <c r="L399" s="15" t="s">
        <v>50</v>
      </c>
    </row>
    <row r="400" spans="1:12" x14ac:dyDescent="0.25">
      <c r="A400" t="s">
        <v>448</v>
      </c>
      <c r="B400" s="14">
        <v>611</v>
      </c>
      <c r="C400" s="11">
        <v>1226</v>
      </c>
      <c r="D400" s="13">
        <v>28</v>
      </c>
      <c r="E400" s="14">
        <v>591</v>
      </c>
      <c r="F400" s="11">
        <v>673</v>
      </c>
      <c r="G400" s="13">
        <v>0</v>
      </c>
      <c r="H400" s="16">
        <v>102137.98239999999</v>
      </c>
      <c r="I400" s="17" t="s">
        <v>50</v>
      </c>
      <c r="J400" s="18">
        <v>12782.402400000001</v>
      </c>
      <c r="K400" s="10">
        <v>33</v>
      </c>
      <c r="L400" s="15" t="s">
        <v>50</v>
      </c>
    </row>
    <row r="401" spans="1:12" x14ac:dyDescent="0.25">
      <c r="A401" t="s">
        <v>449</v>
      </c>
      <c r="B401" s="14">
        <v>7</v>
      </c>
      <c r="C401" s="11">
        <v>391</v>
      </c>
      <c r="D401" s="13">
        <v>230</v>
      </c>
      <c r="E401" s="14">
        <v>0</v>
      </c>
      <c r="F401" s="11">
        <v>0</v>
      </c>
      <c r="G401" s="13">
        <v>229</v>
      </c>
      <c r="H401" s="16" t="s">
        <v>50</v>
      </c>
      <c r="I401" s="17">
        <v>10.9575</v>
      </c>
      <c r="J401" s="18" t="s">
        <v>50</v>
      </c>
      <c r="K401" s="10">
        <v>1.3</v>
      </c>
      <c r="L401" s="15">
        <v>10.9575</v>
      </c>
    </row>
    <row r="402" spans="1:12" x14ac:dyDescent="0.25">
      <c r="A402" t="s">
        <v>450</v>
      </c>
      <c r="B402" s="14">
        <v>5</v>
      </c>
      <c r="C402" s="11">
        <v>360</v>
      </c>
      <c r="D402" s="13">
        <v>227</v>
      </c>
      <c r="E402" s="14">
        <v>0</v>
      </c>
      <c r="F402" s="11">
        <v>0</v>
      </c>
      <c r="G402" s="13">
        <v>226</v>
      </c>
      <c r="H402" s="16" t="s">
        <v>50</v>
      </c>
      <c r="I402" s="17">
        <v>2.8693</v>
      </c>
      <c r="J402" s="18" t="s">
        <v>50</v>
      </c>
      <c r="K402" s="10">
        <v>1.3</v>
      </c>
      <c r="L402" s="15">
        <v>2.8693</v>
      </c>
    </row>
    <row r="403" spans="1:12" x14ac:dyDescent="0.25">
      <c r="A403" t="s">
        <v>451</v>
      </c>
      <c r="B403" s="14">
        <v>3</v>
      </c>
      <c r="C403" s="11">
        <v>639</v>
      </c>
      <c r="D403" s="13">
        <v>250</v>
      </c>
      <c r="E403" s="14">
        <v>0</v>
      </c>
      <c r="F403" s="11">
        <v>62</v>
      </c>
      <c r="G403" s="13">
        <v>248</v>
      </c>
      <c r="H403" s="16">
        <v>60915.411200000002</v>
      </c>
      <c r="I403" s="17">
        <v>4.4424000000000001</v>
      </c>
      <c r="J403" s="18" t="s">
        <v>50</v>
      </c>
      <c r="K403" s="10">
        <v>1.3</v>
      </c>
      <c r="L403" s="15">
        <v>4.4424000000000001</v>
      </c>
    </row>
    <row r="404" spans="1:12" x14ac:dyDescent="0.25">
      <c r="A404" t="s">
        <v>452</v>
      </c>
      <c r="B404" s="14">
        <v>18</v>
      </c>
      <c r="C404" s="11">
        <v>716</v>
      </c>
      <c r="D404" s="13">
        <v>297</v>
      </c>
      <c r="E404" s="14">
        <v>0</v>
      </c>
      <c r="F404" s="11">
        <v>0</v>
      </c>
      <c r="G404" s="13">
        <v>297</v>
      </c>
      <c r="H404" s="16" t="s">
        <v>50</v>
      </c>
      <c r="I404" s="17">
        <v>2.3603000000000001</v>
      </c>
      <c r="J404" s="18" t="s">
        <v>50</v>
      </c>
      <c r="K404" s="10">
        <v>1.3</v>
      </c>
      <c r="L404" s="15">
        <v>2.3603000000000001</v>
      </c>
    </row>
    <row r="405" spans="1:12" x14ac:dyDescent="0.25">
      <c r="A405" t="s">
        <v>453</v>
      </c>
      <c r="B405" s="14">
        <v>0</v>
      </c>
      <c r="C405" s="11">
        <v>571</v>
      </c>
      <c r="D405" s="13">
        <v>318</v>
      </c>
      <c r="E405" s="14">
        <v>0</v>
      </c>
      <c r="F405" s="11">
        <v>163</v>
      </c>
      <c r="G405" s="13">
        <v>306</v>
      </c>
      <c r="H405" s="16">
        <v>18181.911800000002</v>
      </c>
      <c r="I405" s="17">
        <v>4.4904000000000002</v>
      </c>
      <c r="J405" s="18" t="s">
        <v>50</v>
      </c>
      <c r="K405" s="10">
        <v>1.3</v>
      </c>
      <c r="L405" s="15">
        <v>4.4904000000000002</v>
      </c>
    </row>
    <row r="406" spans="1:12" x14ac:dyDescent="0.25">
      <c r="A406" t="s">
        <v>454</v>
      </c>
      <c r="B406" s="14">
        <v>18</v>
      </c>
      <c r="C406" s="11">
        <v>338</v>
      </c>
      <c r="D406" s="13">
        <v>420</v>
      </c>
      <c r="E406" s="14">
        <v>0</v>
      </c>
      <c r="F406" s="11">
        <v>0</v>
      </c>
      <c r="G406" s="13">
        <v>415</v>
      </c>
      <c r="H406" s="16" t="s">
        <v>50</v>
      </c>
      <c r="I406" s="17">
        <v>6.3863000000000003</v>
      </c>
      <c r="J406" s="18" t="s">
        <v>50</v>
      </c>
      <c r="K406" s="10">
        <v>1.3</v>
      </c>
      <c r="L406" s="15">
        <v>6.3863000000000003</v>
      </c>
    </row>
    <row r="407" spans="1:12" x14ac:dyDescent="0.25">
      <c r="A407" t="s">
        <v>455</v>
      </c>
      <c r="B407" s="14">
        <v>35</v>
      </c>
      <c r="C407" s="11">
        <v>459</v>
      </c>
      <c r="D407" s="13">
        <v>516</v>
      </c>
      <c r="E407" s="14">
        <v>0</v>
      </c>
      <c r="F407" s="11">
        <v>0</v>
      </c>
      <c r="G407" s="13">
        <v>496</v>
      </c>
      <c r="H407" s="16" t="s">
        <v>50</v>
      </c>
      <c r="I407" s="17">
        <v>2.7559</v>
      </c>
      <c r="J407" s="18" t="s">
        <v>50</v>
      </c>
      <c r="K407" s="10">
        <v>1.3</v>
      </c>
      <c r="L407" s="15">
        <v>2.7559</v>
      </c>
    </row>
    <row r="408" spans="1:12" x14ac:dyDescent="0.25">
      <c r="A408" t="s">
        <v>456</v>
      </c>
      <c r="B408" s="14">
        <v>38</v>
      </c>
      <c r="C408" s="11">
        <v>441</v>
      </c>
      <c r="D408" s="13">
        <v>529</v>
      </c>
      <c r="E408" s="14">
        <v>0</v>
      </c>
      <c r="F408" s="11">
        <v>139</v>
      </c>
      <c r="G408" s="13">
        <v>514</v>
      </c>
      <c r="H408" s="16">
        <v>231647.98199999999</v>
      </c>
      <c r="I408" s="17">
        <v>2.6966000000000001</v>
      </c>
      <c r="J408" s="18" t="s">
        <v>50</v>
      </c>
      <c r="K408" s="10">
        <v>1.3</v>
      </c>
      <c r="L408" s="15">
        <v>2.6966000000000001</v>
      </c>
    </row>
    <row r="409" spans="1:12" x14ac:dyDescent="0.25">
      <c r="A409" t="s">
        <v>457</v>
      </c>
      <c r="B409" s="14">
        <v>45</v>
      </c>
      <c r="C409" s="11">
        <v>320</v>
      </c>
      <c r="D409" s="13">
        <v>615</v>
      </c>
      <c r="E409" s="14">
        <v>0</v>
      </c>
      <c r="F409" s="11">
        <v>51</v>
      </c>
      <c r="G409" s="13">
        <v>601</v>
      </c>
      <c r="H409" s="16">
        <v>107970.1744</v>
      </c>
      <c r="I409" s="17">
        <v>6.4009</v>
      </c>
      <c r="J409" s="18" t="s">
        <v>50</v>
      </c>
      <c r="K409" s="10">
        <v>1.3</v>
      </c>
      <c r="L409" s="15">
        <v>6.4009</v>
      </c>
    </row>
    <row r="410" spans="1:12" x14ac:dyDescent="0.25">
      <c r="A410" t="s">
        <v>458</v>
      </c>
      <c r="B410" s="14">
        <v>15</v>
      </c>
      <c r="C410" s="11">
        <v>457</v>
      </c>
      <c r="D410" s="13">
        <v>509</v>
      </c>
      <c r="E410" s="14">
        <v>0</v>
      </c>
      <c r="F410" s="11">
        <v>36</v>
      </c>
      <c r="G410" s="13">
        <v>507</v>
      </c>
      <c r="H410" s="16">
        <v>56580.079100000003</v>
      </c>
      <c r="I410" s="17">
        <v>3.2368000000000001</v>
      </c>
      <c r="J410" s="18" t="s">
        <v>50</v>
      </c>
      <c r="K410" s="10">
        <v>1.3</v>
      </c>
      <c r="L410" s="15">
        <v>3.2368000000000001</v>
      </c>
    </row>
    <row r="411" spans="1:12" x14ac:dyDescent="0.25">
      <c r="A411" t="s">
        <v>459</v>
      </c>
      <c r="B411" s="14">
        <v>14</v>
      </c>
      <c r="C411" s="11">
        <v>398</v>
      </c>
      <c r="D411" s="13">
        <v>386</v>
      </c>
      <c r="E411" s="14">
        <v>0</v>
      </c>
      <c r="F411" s="11">
        <v>53</v>
      </c>
      <c r="G411" s="13">
        <v>386</v>
      </c>
      <c r="H411" s="16">
        <v>185243.14480000001</v>
      </c>
      <c r="I411" s="17">
        <v>5.0606999999999998</v>
      </c>
      <c r="J411" s="18" t="s">
        <v>50</v>
      </c>
      <c r="K411" s="10">
        <v>1.3</v>
      </c>
      <c r="L411" s="15">
        <v>5.0606999999999998</v>
      </c>
    </row>
    <row r="412" spans="1:12" x14ac:dyDescent="0.25">
      <c r="A412" t="s">
        <v>460</v>
      </c>
      <c r="B412" s="14">
        <v>4</v>
      </c>
      <c r="C412" s="11">
        <v>695</v>
      </c>
      <c r="D412" s="13">
        <v>309</v>
      </c>
      <c r="E412" s="14">
        <v>0</v>
      </c>
      <c r="F412" s="11">
        <v>36</v>
      </c>
      <c r="G412" s="13">
        <v>309</v>
      </c>
      <c r="H412" s="16">
        <v>52720.163200000003</v>
      </c>
      <c r="I412" s="17">
        <v>7.5740999999999996</v>
      </c>
      <c r="J412" s="18" t="s">
        <v>50</v>
      </c>
      <c r="K412" s="10">
        <v>1.3</v>
      </c>
      <c r="L412" s="15">
        <v>7.5740999999999996</v>
      </c>
    </row>
    <row r="413" spans="1:12" x14ac:dyDescent="0.25">
      <c r="A413" t="s">
        <v>461</v>
      </c>
      <c r="B413" s="14">
        <v>9</v>
      </c>
      <c r="C413" s="11">
        <v>493</v>
      </c>
      <c r="D413" s="13">
        <v>292</v>
      </c>
      <c r="E413" s="14">
        <v>0</v>
      </c>
      <c r="F413" s="11">
        <v>44</v>
      </c>
      <c r="G413" s="13">
        <v>290</v>
      </c>
      <c r="H413" s="16">
        <v>304595.66629999998</v>
      </c>
      <c r="I413" s="17">
        <v>266.60820000000001</v>
      </c>
      <c r="J413" s="18" t="s">
        <v>50</v>
      </c>
      <c r="K413" s="10">
        <v>0</v>
      </c>
      <c r="L413" s="15" t="s">
        <v>50</v>
      </c>
    </row>
    <row r="414" spans="1:12" x14ac:dyDescent="0.25">
      <c r="A414" t="s">
        <v>462</v>
      </c>
      <c r="B414" s="14">
        <v>0</v>
      </c>
      <c r="C414" s="11">
        <v>624</v>
      </c>
      <c r="D414" s="13">
        <v>268</v>
      </c>
      <c r="E414" s="14">
        <v>0</v>
      </c>
      <c r="F414" s="11">
        <v>60</v>
      </c>
      <c r="G414" s="13">
        <v>265</v>
      </c>
      <c r="H414" s="16">
        <v>669983.15919999999</v>
      </c>
      <c r="I414" s="17">
        <v>6.4824000000000002</v>
      </c>
      <c r="J414" s="18" t="s">
        <v>50</v>
      </c>
      <c r="K414" s="10">
        <v>1.3</v>
      </c>
      <c r="L414" s="15">
        <v>6.4824000000000002</v>
      </c>
    </row>
    <row r="415" spans="1:12" x14ac:dyDescent="0.25">
      <c r="A415" t="s">
        <v>463</v>
      </c>
      <c r="B415" s="14">
        <v>6</v>
      </c>
      <c r="C415" s="11">
        <v>572</v>
      </c>
      <c r="D415" s="13">
        <v>303</v>
      </c>
      <c r="E415" s="14">
        <v>0</v>
      </c>
      <c r="F415" s="11">
        <v>0</v>
      </c>
      <c r="G415" s="13">
        <v>303</v>
      </c>
      <c r="H415" s="16" t="s">
        <v>50</v>
      </c>
      <c r="I415" s="17">
        <v>3.9651000000000001</v>
      </c>
      <c r="J415" s="18" t="s">
        <v>50</v>
      </c>
      <c r="K415" s="10">
        <v>1.3</v>
      </c>
      <c r="L415" s="15">
        <v>3.9651000000000001</v>
      </c>
    </row>
    <row r="416" spans="1:12" x14ac:dyDescent="0.25">
      <c r="A416" t="s">
        <v>464</v>
      </c>
      <c r="B416" s="14">
        <v>0</v>
      </c>
      <c r="C416" s="11">
        <v>1079</v>
      </c>
      <c r="D416" s="13">
        <v>354</v>
      </c>
      <c r="E416" s="14">
        <v>0</v>
      </c>
      <c r="F416" s="11">
        <v>0</v>
      </c>
      <c r="G416" s="13">
        <v>349</v>
      </c>
      <c r="H416" s="16" t="s">
        <v>50</v>
      </c>
      <c r="I416" s="17">
        <v>3.5865</v>
      </c>
      <c r="J416" s="18" t="s">
        <v>50</v>
      </c>
      <c r="K416" s="10">
        <v>1.3</v>
      </c>
      <c r="L416" s="15">
        <v>3.5865</v>
      </c>
    </row>
    <row r="417" spans="1:12" x14ac:dyDescent="0.25">
      <c r="A417" t="s">
        <v>465</v>
      </c>
      <c r="B417" s="14">
        <v>10</v>
      </c>
      <c r="C417" s="11">
        <v>640</v>
      </c>
      <c r="D417" s="13">
        <v>292</v>
      </c>
      <c r="E417" s="14">
        <v>0</v>
      </c>
      <c r="F417" s="11">
        <v>0</v>
      </c>
      <c r="G417" s="13">
        <v>288</v>
      </c>
      <c r="H417" s="16" t="s">
        <v>50</v>
      </c>
      <c r="I417" s="17">
        <v>4.9843999999999999</v>
      </c>
      <c r="J417" s="18" t="s">
        <v>50</v>
      </c>
      <c r="K417" s="10">
        <v>1.3</v>
      </c>
      <c r="L417" s="15">
        <v>4.9843999999999999</v>
      </c>
    </row>
    <row r="418" spans="1:12" x14ac:dyDescent="0.25">
      <c r="A418" t="s">
        <v>466</v>
      </c>
      <c r="B418" s="14">
        <v>10</v>
      </c>
      <c r="C418" s="11">
        <v>570</v>
      </c>
      <c r="D418" s="13">
        <v>298</v>
      </c>
      <c r="E418" s="14">
        <v>0</v>
      </c>
      <c r="F418" s="11">
        <v>0</v>
      </c>
      <c r="G418" s="13">
        <v>292</v>
      </c>
      <c r="H418" s="16" t="s">
        <v>50</v>
      </c>
      <c r="I418" s="17">
        <v>16.191199999999998</v>
      </c>
      <c r="J418" s="18" t="s">
        <v>50</v>
      </c>
      <c r="K418" s="10">
        <v>1.3</v>
      </c>
      <c r="L418" s="15">
        <v>16.191199999999998</v>
      </c>
    </row>
    <row r="419" spans="1:12" x14ac:dyDescent="0.25">
      <c r="A419" t="s">
        <v>467</v>
      </c>
      <c r="B419" s="14">
        <v>2</v>
      </c>
      <c r="C419" s="11">
        <v>485</v>
      </c>
      <c r="D419" s="13">
        <v>312</v>
      </c>
      <c r="E419" s="14">
        <v>0</v>
      </c>
      <c r="F419" s="11">
        <v>0</v>
      </c>
      <c r="G419" s="13">
        <v>305</v>
      </c>
      <c r="H419" s="16" t="s">
        <v>50</v>
      </c>
      <c r="I419" s="17">
        <v>113.768</v>
      </c>
      <c r="J419" s="18" t="s">
        <v>50</v>
      </c>
      <c r="K419" s="10">
        <v>0</v>
      </c>
      <c r="L419" s="15" t="s">
        <v>50</v>
      </c>
    </row>
    <row r="420" spans="1:12" x14ac:dyDescent="0.25">
      <c r="A420" t="s">
        <v>468</v>
      </c>
      <c r="B420" s="14">
        <v>0</v>
      </c>
      <c r="C420" s="11">
        <v>452</v>
      </c>
      <c r="D420" s="13">
        <v>268</v>
      </c>
      <c r="E420" s="14">
        <v>0</v>
      </c>
      <c r="F420" s="11">
        <v>42</v>
      </c>
      <c r="G420" s="13">
        <v>267</v>
      </c>
      <c r="H420" s="16">
        <v>1591.1797999999999</v>
      </c>
      <c r="I420" s="17">
        <v>20.185099999999998</v>
      </c>
      <c r="J420" s="18" t="s">
        <v>50</v>
      </c>
      <c r="K420" s="10">
        <v>1.3</v>
      </c>
      <c r="L420" s="15">
        <v>20.185099999999998</v>
      </c>
    </row>
    <row r="421" spans="1:12" x14ac:dyDescent="0.25">
      <c r="A421" t="s">
        <v>469</v>
      </c>
      <c r="B421" s="14">
        <v>0</v>
      </c>
      <c r="C421" s="11">
        <v>729</v>
      </c>
      <c r="D421" s="13">
        <v>334</v>
      </c>
      <c r="E421" s="14">
        <v>0</v>
      </c>
      <c r="F421" s="11">
        <v>0</v>
      </c>
      <c r="G421" s="13">
        <v>334</v>
      </c>
      <c r="H421" s="16" t="s">
        <v>50</v>
      </c>
      <c r="I421" s="17">
        <v>75.371899999999997</v>
      </c>
      <c r="J421" s="18" t="s">
        <v>50</v>
      </c>
      <c r="K421" s="10">
        <v>1.3</v>
      </c>
      <c r="L421" s="15">
        <v>75.371899999999997</v>
      </c>
    </row>
    <row r="422" spans="1:12" x14ac:dyDescent="0.25">
      <c r="A422" t="s">
        <v>470</v>
      </c>
      <c r="B422" s="14">
        <v>10</v>
      </c>
      <c r="C422" s="11">
        <v>798</v>
      </c>
      <c r="D422" s="13">
        <v>318</v>
      </c>
      <c r="E422" s="14">
        <v>0</v>
      </c>
      <c r="F422" s="11">
        <v>36</v>
      </c>
      <c r="G422" s="13">
        <v>315</v>
      </c>
      <c r="H422" s="16">
        <v>5949.6003000000001</v>
      </c>
      <c r="I422" s="17">
        <v>16.961400000000001</v>
      </c>
      <c r="J422" s="18" t="s">
        <v>50</v>
      </c>
      <c r="K422" s="10">
        <v>1.3</v>
      </c>
      <c r="L422" s="15">
        <v>16.961400000000001</v>
      </c>
    </row>
    <row r="423" spans="1:12" x14ac:dyDescent="0.25">
      <c r="A423" t="s">
        <v>471</v>
      </c>
      <c r="B423" s="14">
        <v>19</v>
      </c>
      <c r="C423" s="11">
        <v>807</v>
      </c>
      <c r="D423" s="13">
        <v>341</v>
      </c>
      <c r="E423" s="14">
        <v>0</v>
      </c>
      <c r="F423" s="11">
        <v>0</v>
      </c>
      <c r="G423" s="13">
        <v>336</v>
      </c>
      <c r="H423" s="16" t="s">
        <v>50</v>
      </c>
      <c r="I423" s="17">
        <v>5.5163000000000002</v>
      </c>
      <c r="J423" s="18" t="s">
        <v>50</v>
      </c>
      <c r="K423" s="10">
        <v>1.3</v>
      </c>
      <c r="L423" s="15">
        <v>5.5163000000000002</v>
      </c>
    </row>
    <row r="424" spans="1:12" x14ac:dyDescent="0.25">
      <c r="A424" t="s">
        <v>472</v>
      </c>
      <c r="B424" s="14">
        <v>18</v>
      </c>
      <c r="C424" s="11">
        <v>500</v>
      </c>
      <c r="D424" s="13">
        <v>354</v>
      </c>
      <c r="E424" s="14">
        <v>0</v>
      </c>
      <c r="F424" s="11">
        <v>0</v>
      </c>
      <c r="G424" s="13">
        <v>352</v>
      </c>
      <c r="H424" s="16" t="s">
        <v>50</v>
      </c>
      <c r="I424" s="17">
        <v>2.1640999999999999</v>
      </c>
      <c r="J424" s="18" t="s">
        <v>50</v>
      </c>
      <c r="K424" s="10">
        <v>1.3</v>
      </c>
      <c r="L424" s="15">
        <v>2.1640999999999999</v>
      </c>
    </row>
    <row r="425" spans="1:12" x14ac:dyDescent="0.25">
      <c r="A425" t="s">
        <v>473</v>
      </c>
      <c r="B425" s="14">
        <v>4</v>
      </c>
      <c r="C425" s="11">
        <v>746</v>
      </c>
      <c r="D425" s="13">
        <v>322</v>
      </c>
      <c r="E425" s="14">
        <v>0</v>
      </c>
      <c r="F425" s="11">
        <v>0</v>
      </c>
      <c r="G425" s="13">
        <v>322</v>
      </c>
      <c r="H425" s="16" t="s">
        <v>50</v>
      </c>
      <c r="I425" s="17">
        <v>3.9277000000000002</v>
      </c>
      <c r="J425" s="18" t="s">
        <v>50</v>
      </c>
      <c r="K425" s="10">
        <v>1.3</v>
      </c>
      <c r="L425" s="15">
        <v>3.9277000000000002</v>
      </c>
    </row>
    <row r="426" spans="1:12" x14ac:dyDescent="0.25">
      <c r="A426" t="s">
        <v>474</v>
      </c>
      <c r="B426" s="14">
        <v>10</v>
      </c>
      <c r="C426" s="11">
        <v>418</v>
      </c>
      <c r="D426" s="13">
        <v>287</v>
      </c>
      <c r="E426" s="14">
        <v>0</v>
      </c>
      <c r="F426" s="11">
        <v>0</v>
      </c>
      <c r="G426" s="13">
        <v>287</v>
      </c>
      <c r="H426" s="16" t="s">
        <v>50</v>
      </c>
      <c r="I426" s="17">
        <v>1.9785999999999999</v>
      </c>
      <c r="J426" s="18" t="s">
        <v>50</v>
      </c>
      <c r="K426" s="10">
        <v>1.3</v>
      </c>
      <c r="L426" s="15">
        <v>1.9785999999999999</v>
      </c>
    </row>
    <row r="427" spans="1:12" x14ac:dyDescent="0.25">
      <c r="A427" t="s">
        <v>475</v>
      </c>
      <c r="B427" s="14">
        <v>0</v>
      </c>
      <c r="C427" s="11">
        <v>666</v>
      </c>
      <c r="D427" s="13">
        <v>281</v>
      </c>
      <c r="E427" s="14">
        <v>0</v>
      </c>
      <c r="F427" s="11">
        <v>55</v>
      </c>
      <c r="G427" s="13">
        <v>280</v>
      </c>
      <c r="H427" s="16">
        <v>2022.7444</v>
      </c>
      <c r="I427" s="17">
        <v>3.2421000000000002</v>
      </c>
      <c r="J427" s="18" t="s">
        <v>50</v>
      </c>
      <c r="K427" s="10">
        <v>1.3</v>
      </c>
      <c r="L427" s="15">
        <v>3.2421000000000002</v>
      </c>
    </row>
    <row r="428" spans="1:12" x14ac:dyDescent="0.25">
      <c r="A428" t="s">
        <v>476</v>
      </c>
      <c r="B428" s="14">
        <v>1</v>
      </c>
      <c r="C428" s="11">
        <v>634</v>
      </c>
      <c r="D428" s="13">
        <v>246</v>
      </c>
      <c r="E428" s="14">
        <v>0</v>
      </c>
      <c r="F428" s="11">
        <v>58</v>
      </c>
      <c r="G428" s="13">
        <v>246</v>
      </c>
      <c r="H428" s="16">
        <v>526109.55050000001</v>
      </c>
      <c r="I428" s="17">
        <v>9.2495999999999992</v>
      </c>
      <c r="J428" s="18" t="s">
        <v>50</v>
      </c>
      <c r="K428" s="10">
        <v>1.3</v>
      </c>
      <c r="L428" s="15">
        <v>9.2495999999999992</v>
      </c>
    </row>
    <row r="429" spans="1:12" x14ac:dyDescent="0.25">
      <c r="A429" t="s">
        <v>477</v>
      </c>
      <c r="B429" s="14">
        <v>0</v>
      </c>
      <c r="C429" s="11">
        <v>638</v>
      </c>
      <c r="D429" s="13">
        <v>223</v>
      </c>
      <c r="E429" s="14">
        <v>0</v>
      </c>
      <c r="F429" s="11">
        <v>69</v>
      </c>
      <c r="G429" s="13">
        <v>223</v>
      </c>
      <c r="H429" s="16">
        <v>728290.54330000002</v>
      </c>
      <c r="I429" s="17">
        <v>12.186299999999999</v>
      </c>
      <c r="J429" s="18" t="s">
        <v>50</v>
      </c>
      <c r="K429" s="10">
        <v>1.3</v>
      </c>
      <c r="L429" s="15">
        <v>12.186299999999999</v>
      </c>
    </row>
    <row r="430" spans="1:12" x14ac:dyDescent="0.25">
      <c r="A430" t="s">
        <v>478</v>
      </c>
      <c r="B430" s="14">
        <v>13</v>
      </c>
      <c r="C430" s="11">
        <v>456</v>
      </c>
      <c r="D430" s="13">
        <v>249</v>
      </c>
      <c r="E430" s="14">
        <v>0</v>
      </c>
      <c r="F430" s="11">
        <v>0</v>
      </c>
      <c r="G430" s="13">
        <v>239</v>
      </c>
      <c r="H430" s="16" t="s">
        <v>50</v>
      </c>
      <c r="I430" s="17">
        <v>73.2654</v>
      </c>
      <c r="J430" s="18" t="s">
        <v>50</v>
      </c>
      <c r="K430" s="10">
        <v>1.3</v>
      </c>
      <c r="L430" s="15">
        <v>73.2654</v>
      </c>
    </row>
    <row r="431" spans="1:12" x14ac:dyDescent="0.25">
      <c r="A431" t="s">
        <v>479</v>
      </c>
      <c r="B431" s="14">
        <v>8</v>
      </c>
      <c r="C431" s="11">
        <v>573</v>
      </c>
      <c r="D431" s="13">
        <v>233</v>
      </c>
      <c r="E431" s="14">
        <v>0</v>
      </c>
      <c r="F431" s="11">
        <v>45</v>
      </c>
      <c r="G431" s="13">
        <v>232</v>
      </c>
      <c r="H431" s="16">
        <v>245838.11900000001</v>
      </c>
      <c r="I431" s="17">
        <v>42.746299999999998</v>
      </c>
      <c r="J431" s="18" t="s">
        <v>50</v>
      </c>
      <c r="K431" s="10">
        <v>1.3</v>
      </c>
      <c r="L431" s="15">
        <v>42.746299999999998</v>
      </c>
    </row>
    <row r="432" spans="1:12" x14ac:dyDescent="0.25">
      <c r="A432" t="s">
        <v>480</v>
      </c>
      <c r="B432" s="14">
        <v>12</v>
      </c>
      <c r="C432" s="11">
        <v>517</v>
      </c>
      <c r="D432" s="13">
        <v>246</v>
      </c>
      <c r="E432" s="14">
        <v>0</v>
      </c>
      <c r="F432" s="11">
        <v>0</v>
      </c>
      <c r="G432" s="13">
        <v>237</v>
      </c>
      <c r="H432" s="16" t="s">
        <v>50</v>
      </c>
      <c r="I432" s="17">
        <v>57.675800000000002</v>
      </c>
      <c r="J432" s="18" t="s">
        <v>50</v>
      </c>
      <c r="K432" s="10">
        <v>1.3</v>
      </c>
      <c r="L432" s="15">
        <v>57.675800000000002</v>
      </c>
    </row>
    <row r="433" spans="1:12" x14ac:dyDescent="0.25">
      <c r="A433" t="s">
        <v>481</v>
      </c>
      <c r="B433" s="14">
        <v>9</v>
      </c>
      <c r="C433" s="11">
        <v>512</v>
      </c>
      <c r="D433" s="13">
        <v>250</v>
      </c>
      <c r="E433" s="14">
        <v>0</v>
      </c>
      <c r="F433" s="11">
        <v>0</v>
      </c>
      <c r="G433" s="13">
        <v>237</v>
      </c>
      <c r="H433" s="16" t="s">
        <v>50</v>
      </c>
      <c r="I433" s="17">
        <v>57.340200000000003</v>
      </c>
      <c r="J433" s="18" t="s">
        <v>50</v>
      </c>
      <c r="K433" s="10">
        <v>1.3</v>
      </c>
      <c r="L433" s="15">
        <v>57.340200000000003</v>
      </c>
    </row>
    <row r="434" spans="1:12" x14ac:dyDescent="0.25">
      <c r="A434" t="s">
        <v>482</v>
      </c>
      <c r="B434" s="14">
        <v>9</v>
      </c>
      <c r="C434" s="11">
        <v>447</v>
      </c>
      <c r="D434" s="13">
        <v>317</v>
      </c>
      <c r="E434" s="14">
        <v>0</v>
      </c>
      <c r="F434" s="11">
        <v>0</v>
      </c>
      <c r="G434" s="13">
        <v>229</v>
      </c>
      <c r="H434" s="16" t="s">
        <v>50</v>
      </c>
      <c r="I434" s="17">
        <v>7.9881000000000002</v>
      </c>
      <c r="J434" s="18" t="s">
        <v>50</v>
      </c>
      <c r="K434" s="10">
        <v>1.3</v>
      </c>
      <c r="L434" s="15">
        <v>7.9881000000000002</v>
      </c>
    </row>
    <row r="435" spans="1:12" x14ac:dyDescent="0.25">
      <c r="A435" t="s">
        <v>483</v>
      </c>
      <c r="B435" s="14">
        <v>11</v>
      </c>
      <c r="C435" s="11">
        <v>437</v>
      </c>
      <c r="D435" s="13">
        <v>234</v>
      </c>
      <c r="E435" s="14">
        <v>0</v>
      </c>
      <c r="F435" s="11">
        <v>41</v>
      </c>
      <c r="G435" s="13">
        <v>233</v>
      </c>
      <c r="H435" s="16">
        <v>194129.90429999999</v>
      </c>
      <c r="I435" s="17">
        <v>12.8797</v>
      </c>
      <c r="J435" s="18" t="s">
        <v>50</v>
      </c>
      <c r="K435" s="10">
        <v>1.3</v>
      </c>
      <c r="L435" s="15">
        <v>12.8797</v>
      </c>
    </row>
    <row r="436" spans="1:12" x14ac:dyDescent="0.25">
      <c r="A436" t="s">
        <v>484</v>
      </c>
      <c r="B436" s="14">
        <v>20</v>
      </c>
      <c r="C436" s="11">
        <v>417</v>
      </c>
      <c r="D436" s="13">
        <v>233</v>
      </c>
      <c r="E436" s="14">
        <v>0</v>
      </c>
      <c r="F436" s="11">
        <v>0</v>
      </c>
      <c r="G436" s="13">
        <v>228</v>
      </c>
      <c r="H436" s="16" t="s">
        <v>50</v>
      </c>
      <c r="I436" s="17">
        <v>28.694700000000001</v>
      </c>
      <c r="J436" s="18" t="s">
        <v>50</v>
      </c>
      <c r="K436" s="10">
        <v>1.3</v>
      </c>
      <c r="L436" s="15">
        <v>28.694700000000001</v>
      </c>
    </row>
    <row r="437" spans="1:12" x14ac:dyDescent="0.25">
      <c r="A437" t="s">
        <v>485</v>
      </c>
      <c r="B437" s="14">
        <v>13</v>
      </c>
      <c r="C437" s="11">
        <v>417</v>
      </c>
      <c r="D437" s="13">
        <v>235</v>
      </c>
      <c r="E437" s="14">
        <v>0</v>
      </c>
      <c r="F437" s="11">
        <v>0</v>
      </c>
      <c r="G437" s="13">
        <v>210</v>
      </c>
      <c r="H437" s="16" t="s">
        <v>50</v>
      </c>
      <c r="I437" s="17">
        <v>127.27330000000001</v>
      </c>
      <c r="J437" s="18" t="s">
        <v>50</v>
      </c>
      <c r="K437" s="10">
        <v>0</v>
      </c>
      <c r="L437" s="15" t="s">
        <v>50</v>
      </c>
    </row>
    <row r="438" spans="1:12" x14ac:dyDescent="0.25">
      <c r="A438" t="s">
        <v>486</v>
      </c>
      <c r="B438" s="14">
        <v>0</v>
      </c>
      <c r="C438" s="11">
        <v>625</v>
      </c>
      <c r="D438" s="13">
        <v>241</v>
      </c>
      <c r="E438" s="14">
        <v>0</v>
      </c>
      <c r="F438" s="11">
        <v>0</v>
      </c>
      <c r="G438" s="13">
        <v>235</v>
      </c>
      <c r="H438" s="16" t="s">
        <v>50</v>
      </c>
      <c r="I438" s="17">
        <v>6.9314999999999998</v>
      </c>
      <c r="J438" s="18" t="s">
        <v>50</v>
      </c>
      <c r="K438" s="10">
        <v>1.3</v>
      </c>
      <c r="L438" s="15">
        <v>6.9314999999999998</v>
      </c>
    </row>
    <row r="439" spans="1:12" x14ac:dyDescent="0.25">
      <c r="A439" t="s">
        <v>487</v>
      </c>
      <c r="B439" s="14">
        <v>10</v>
      </c>
      <c r="C439" s="11">
        <v>271</v>
      </c>
      <c r="D439" s="13">
        <v>205</v>
      </c>
      <c r="E439" s="14">
        <v>0</v>
      </c>
      <c r="F439" s="11">
        <v>0</v>
      </c>
      <c r="G439" s="13">
        <v>0</v>
      </c>
      <c r="H439" s="16" t="s">
        <v>50</v>
      </c>
      <c r="I439" s="17" t="s">
        <v>50</v>
      </c>
      <c r="J439" s="18" t="s">
        <v>50</v>
      </c>
      <c r="K439" s="10">
        <v>0</v>
      </c>
      <c r="L439" s="15" t="s">
        <v>50</v>
      </c>
    </row>
    <row r="440" spans="1:12" x14ac:dyDescent="0.25">
      <c r="A440" t="s">
        <v>488</v>
      </c>
      <c r="B440" s="14">
        <v>19</v>
      </c>
      <c r="C440" s="11">
        <v>291</v>
      </c>
      <c r="D440" s="13">
        <v>213</v>
      </c>
      <c r="E440" s="14">
        <v>0</v>
      </c>
      <c r="F440" s="11">
        <v>0</v>
      </c>
      <c r="G440" s="13">
        <v>213</v>
      </c>
      <c r="H440" s="16" t="s">
        <v>50</v>
      </c>
      <c r="I440" s="17">
        <v>288.59039999999999</v>
      </c>
      <c r="J440" s="18" t="s">
        <v>50</v>
      </c>
      <c r="K440" s="10">
        <v>0</v>
      </c>
      <c r="L440" s="15" t="s">
        <v>50</v>
      </c>
    </row>
    <row r="441" spans="1:12" x14ac:dyDescent="0.25">
      <c r="A441" t="s">
        <v>489</v>
      </c>
      <c r="B441" s="14">
        <v>9</v>
      </c>
      <c r="C441" s="11">
        <v>350</v>
      </c>
      <c r="D441" s="13">
        <v>218</v>
      </c>
      <c r="E441" s="14">
        <v>0</v>
      </c>
      <c r="F441" s="11">
        <v>0</v>
      </c>
      <c r="G441" s="13">
        <v>201</v>
      </c>
      <c r="H441" s="16" t="s">
        <v>50</v>
      </c>
      <c r="I441" s="17">
        <v>10.7279</v>
      </c>
      <c r="J441" s="18" t="s">
        <v>50</v>
      </c>
      <c r="K441" s="10">
        <v>1.3</v>
      </c>
      <c r="L441" s="15">
        <v>10.7279</v>
      </c>
    </row>
    <row r="442" spans="1:12" x14ac:dyDescent="0.25">
      <c r="A442" t="s">
        <v>490</v>
      </c>
      <c r="B442" s="14">
        <v>8</v>
      </c>
      <c r="C442" s="11">
        <v>214</v>
      </c>
      <c r="D442" s="13">
        <v>240</v>
      </c>
      <c r="E442" s="14">
        <v>0</v>
      </c>
      <c r="F442" s="11">
        <v>0</v>
      </c>
      <c r="G442" s="13">
        <v>226</v>
      </c>
      <c r="H442" s="16" t="s">
        <v>50</v>
      </c>
      <c r="I442" s="17">
        <v>13.734</v>
      </c>
      <c r="J442" s="18" t="s">
        <v>50</v>
      </c>
      <c r="K442" s="10">
        <v>1.3</v>
      </c>
      <c r="L442" s="15">
        <v>13.734</v>
      </c>
    </row>
    <row r="443" spans="1:12" x14ac:dyDescent="0.25">
      <c r="A443" t="s">
        <v>491</v>
      </c>
      <c r="B443" s="14">
        <v>7</v>
      </c>
      <c r="C443" s="11">
        <v>535</v>
      </c>
      <c r="D443" s="13">
        <v>275</v>
      </c>
      <c r="E443" s="14">
        <v>0</v>
      </c>
      <c r="F443" s="11">
        <v>0</v>
      </c>
      <c r="G443" s="13">
        <v>275</v>
      </c>
      <c r="H443" s="16" t="s">
        <v>50</v>
      </c>
      <c r="I443" s="17">
        <v>1.2213000000000001</v>
      </c>
      <c r="J443" s="18" t="s">
        <v>50</v>
      </c>
      <c r="K443" s="10">
        <v>1.3</v>
      </c>
      <c r="L443" s="15">
        <v>1.2213000000000001</v>
      </c>
    </row>
    <row r="444" spans="1:12" x14ac:dyDescent="0.25">
      <c r="A444" t="s">
        <v>492</v>
      </c>
      <c r="B444" s="14">
        <v>13</v>
      </c>
      <c r="C444" s="11">
        <v>674</v>
      </c>
      <c r="D444" s="13">
        <v>352</v>
      </c>
      <c r="E444" s="14">
        <v>0</v>
      </c>
      <c r="F444" s="11">
        <v>0</v>
      </c>
      <c r="G444" s="13">
        <v>352</v>
      </c>
      <c r="H444" s="16" t="s">
        <v>50</v>
      </c>
      <c r="I444" s="17">
        <v>6.5614999999999997</v>
      </c>
      <c r="J444" s="18" t="s">
        <v>50</v>
      </c>
      <c r="K444" s="10">
        <v>1.3</v>
      </c>
      <c r="L444" s="15">
        <v>6.5614999999999997</v>
      </c>
    </row>
    <row r="445" spans="1:12" x14ac:dyDescent="0.25">
      <c r="A445" t="s">
        <v>493</v>
      </c>
      <c r="B445" s="14">
        <v>0</v>
      </c>
      <c r="C445" s="11">
        <v>420</v>
      </c>
      <c r="D445" s="13">
        <v>343</v>
      </c>
      <c r="E445" s="14">
        <v>0</v>
      </c>
      <c r="F445" s="11">
        <v>129</v>
      </c>
      <c r="G445" s="13">
        <v>343</v>
      </c>
      <c r="H445" s="16">
        <v>87084.844200000007</v>
      </c>
      <c r="I445" s="17">
        <v>9.4323999999999995</v>
      </c>
      <c r="J445" s="18" t="s">
        <v>50</v>
      </c>
      <c r="K445" s="10">
        <v>1.3</v>
      </c>
      <c r="L445" s="15">
        <v>9.4323999999999995</v>
      </c>
    </row>
    <row r="446" spans="1:12" x14ac:dyDescent="0.25">
      <c r="A446" t="s">
        <v>494</v>
      </c>
      <c r="B446" s="14">
        <v>2</v>
      </c>
      <c r="C446" s="11">
        <v>412</v>
      </c>
      <c r="D446" s="13">
        <v>383</v>
      </c>
      <c r="E446" s="14">
        <v>0</v>
      </c>
      <c r="F446" s="11">
        <v>64</v>
      </c>
      <c r="G446" s="13">
        <v>381</v>
      </c>
      <c r="H446" s="16">
        <v>762836.10219999996</v>
      </c>
      <c r="I446" s="17">
        <v>1.819</v>
      </c>
      <c r="J446" s="18" t="s">
        <v>50</v>
      </c>
      <c r="K446" s="10">
        <v>1.3</v>
      </c>
      <c r="L446" s="15">
        <v>1.819</v>
      </c>
    </row>
    <row r="447" spans="1:12" x14ac:dyDescent="0.25">
      <c r="A447" t="s">
        <v>495</v>
      </c>
      <c r="B447" s="14">
        <v>18</v>
      </c>
      <c r="C447" s="11">
        <v>296</v>
      </c>
      <c r="D447" s="13">
        <v>357</v>
      </c>
      <c r="E447" s="14">
        <v>0</v>
      </c>
      <c r="F447" s="11">
        <v>43</v>
      </c>
      <c r="G447" s="13">
        <v>355</v>
      </c>
      <c r="H447" s="16">
        <v>62854.362800000003</v>
      </c>
      <c r="I447" s="17">
        <v>3.4171</v>
      </c>
      <c r="J447" s="18" t="s">
        <v>50</v>
      </c>
      <c r="K447" s="10">
        <v>1.3</v>
      </c>
      <c r="L447" s="15">
        <v>3.4171</v>
      </c>
    </row>
    <row r="448" spans="1:12" x14ac:dyDescent="0.25">
      <c r="A448" t="s">
        <v>496</v>
      </c>
      <c r="B448" s="14">
        <v>33</v>
      </c>
      <c r="C448" s="11">
        <v>331</v>
      </c>
      <c r="D448" s="13">
        <v>421</v>
      </c>
      <c r="E448" s="14">
        <v>0</v>
      </c>
      <c r="F448" s="11">
        <v>0</v>
      </c>
      <c r="G448" s="13">
        <v>419</v>
      </c>
      <c r="H448" s="16" t="s">
        <v>50</v>
      </c>
      <c r="I448" s="17">
        <v>2.7056</v>
      </c>
      <c r="J448" s="18" t="s">
        <v>50</v>
      </c>
      <c r="K448" s="10">
        <v>1.3</v>
      </c>
      <c r="L448" s="15">
        <v>2.7056</v>
      </c>
    </row>
    <row r="449" spans="1:12" x14ac:dyDescent="0.25">
      <c r="A449" t="s">
        <v>497</v>
      </c>
      <c r="B449" s="14">
        <v>3</v>
      </c>
      <c r="C449" s="11">
        <v>593</v>
      </c>
      <c r="D449" s="13">
        <v>245</v>
      </c>
      <c r="E449" s="14">
        <v>0</v>
      </c>
      <c r="F449" s="11">
        <v>0</v>
      </c>
      <c r="G449" s="13">
        <v>243</v>
      </c>
      <c r="H449" s="16" t="s">
        <v>50</v>
      </c>
      <c r="I449" s="17">
        <v>6.3574000000000002</v>
      </c>
      <c r="J449" s="18" t="s">
        <v>50</v>
      </c>
      <c r="K449" s="10">
        <v>1.3</v>
      </c>
      <c r="L449" s="15">
        <v>6.3574000000000002</v>
      </c>
    </row>
    <row r="450" spans="1:12" x14ac:dyDescent="0.25">
      <c r="A450" t="s">
        <v>498</v>
      </c>
      <c r="B450" s="14">
        <v>32</v>
      </c>
      <c r="C450" s="11">
        <v>349</v>
      </c>
      <c r="D450" s="13">
        <v>442</v>
      </c>
      <c r="E450" s="14">
        <v>0</v>
      </c>
      <c r="F450" s="11">
        <v>53</v>
      </c>
      <c r="G450" s="13">
        <v>441</v>
      </c>
      <c r="H450" s="16">
        <v>430456.3175</v>
      </c>
      <c r="I450" s="17">
        <v>4.5255000000000001</v>
      </c>
      <c r="J450" s="18" t="s">
        <v>50</v>
      </c>
      <c r="K450" s="10">
        <v>1.3</v>
      </c>
      <c r="L450" s="15">
        <v>4.5255000000000001</v>
      </c>
    </row>
    <row r="451" spans="1:12" x14ac:dyDescent="0.25">
      <c r="A451" t="s">
        <v>499</v>
      </c>
      <c r="B451" s="14">
        <v>16</v>
      </c>
      <c r="C451" s="11">
        <v>1066</v>
      </c>
      <c r="D451" s="13">
        <v>523</v>
      </c>
      <c r="E451" s="14">
        <v>0</v>
      </c>
      <c r="F451" s="11">
        <v>66</v>
      </c>
      <c r="G451" s="13">
        <v>511</v>
      </c>
      <c r="H451" s="16">
        <v>523867.61589999998</v>
      </c>
      <c r="I451" s="17">
        <v>2.7759999999999998</v>
      </c>
      <c r="J451" s="18" t="s">
        <v>50</v>
      </c>
      <c r="K451" s="10">
        <v>1.3</v>
      </c>
      <c r="L451" s="15">
        <v>2.7759999999999998</v>
      </c>
    </row>
    <row r="452" spans="1:12" x14ac:dyDescent="0.25">
      <c r="A452" t="s">
        <v>500</v>
      </c>
      <c r="B452" s="14">
        <v>29</v>
      </c>
      <c r="C452" s="11">
        <v>1014</v>
      </c>
      <c r="D452" s="13">
        <v>553</v>
      </c>
      <c r="E452" s="14">
        <v>0</v>
      </c>
      <c r="F452" s="11">
        <v>82</v>
      </c>
      <c r="G452" s="13">
        <v>548</v>
      </c>
      <c r="H452" s="16">
        <v>705228.18920000002</v>
      </c>
      <c r="I452" s="17">
        <v>6.0113000000000003</v>
      </c>
      <c r="J452" s="18" t="s">
        <v>50</v>
      </c>
      <c r="K452" s="10">
        <v>1.3</v>
      </c>
      <c r="L452" s="15">
        <v>6.0113000000000003</v>
      </c>
    </row>
    <row r="453" spans="1:12" x14ac:dyDescent="0.25">
      <c r="A453" t="s">
        <v>501</v>
      </c>
      <c r="B453" s="14">
        <v>5</v>
      </c>
      <c r="C453" s="11">
        <v>1419</v>
      </c>
      <c r="D453" s="13">
        <v>606</v>
      </c>
      <c r="E453" s="14">
        <v>0</v>
      </c>
      <c r="F453" s="11">
        <v>118</v>
      </c>
      <c r="G453" s="13">
        <v>593</v>
      </c>
      <c r="H453" s="16">
        <v>27859.5687</v>
      </c>
      <c r="I453" s="17">
        <v>3.2214999999999998</v>
      </c>
      <c r="J453" s="18" t="s">
        <v>50</v>
      </c>
      <c r="K453" s="10">
        <v>1.3</v>
      </c>
      <c r="L453" s="15">
        <v>3.2214999999999998</v>
      </c>
    </row>
    <row r="454" spans="1:12" x14ac:dyDescent="0.25">
      <c r="A454" t="s">
        <v>502</v>
      </c>
      <c r="B454" s="14">
        <v>23</v>
      </c>
      <c r="C454" s="11">
        <v>1253</v>
      </c>
      <c r="D454" s="13">
        <v>698</v>
      </c>
      <c r="E454" s="14">
        <v>0</v>
      </c>
      <c r="F454" s="11">
        <v>0</v>
      </c>
      <c r="G454" s="13">
        <v>691</v>
      </c>
      <c r="H454" s="16" t="s">
        <v>50</v>
      </c>
      <c r="I454" s="17">
        <v>0.8911</v>
      </c>
      <c r="J454" s="18" t="s">
        <v>50</v>
      </c>
      <c r="K454" s="10">
        <v>1.3</v>
      </c>
      <c r="L454" s="15">
        <v>0.8911</v>
      </c>
    </row>
    <row r="455" spans="1:12" x14ac:dyDescent="0.25">
      <c r="A455" t="s">
        <v>503</v>
      </c>
      <c r="B455" s="14">
        <v>21</v>
      </c>
      <c r="C455" s="11">
        <v>1398</v>
      </c>
      <c r="D455" s="13">
        <v>858</v>
      </c>
      <c r="E455" s="14">
        <v>0</v>
      </c>
      <c r="F455" s="11">
        <v>62</v>
      </c>
      <c r="G455" s="13">
        <v>844</v>
      </c>
      <c r="H455" s="16">
        <v>87800.926600000006</v>
      </c>
      <c r="I455" s="17">
        <v>5.4819000000000004</v>
      </c>
      <c r="J455" s="18" t="s">
        <v>50</v>
      </c>
      <c r="K455" s="10">
        <v>1.3</v>
      </c>
      <c r="L455" s="15">
        <v>5.4819000000000004</v>
      </c>
    </row>
    <row r="456" spans="1:12" x14ac:dyDescent="0.25">
      <c r="A456" t="s">
        <v>504</v>
      </c>
      <c r="B456" s="14">
        <v>12</v>
      </c>
      <c r="C456" s="11">
        <v>1479</v>
      </c>
      <c r="D456" s="13">
        <v>863</v>
      </c>
      <c r="E456" s="14">
        <v>0</v>
      </c>
      <c r="F456" s="11">
        <v>201</v>
      </c>
      <c r="G456" s="13">
        <v>853</v>
      </c>
      <c r="H456" s="16">
        <v>48467.5887</v>
      </c>
      <c r="I456" s="17">
        <v>2.6928999999999998</v>
      </c>
      <c r="J456" s="18" t="s">
        <v>50</v>
      </c>
      <c r="K456" s="10">
        <v>1.3</v>
      </c>
      <c r="L456" s="15">
        <v>2.6928999999999998</v>
      </c>
    </row>
    <row r="457" spans="1:12" x14ac:dyDescent="0.25">
      <c r="A457" t="s">
        <v>505</v>
      </c>
      <c r="B457" s="14">
        <v>12</v>
      </c>
      <c r="C457" s="11">
        <v>428</v>
      </c>
      <c r="D457" s="13">
        <v>622</v>
      </c>
      <c r="E457" s="14">
        <v>0</v>
      </c>
      <c r="F457" s="11">
        <v>0</v>
      </c>
      <c r="G457" s="13">
        <v>616</v>
      </c>
      <c r="H457" s="16" t="s">
        <v>50</v>
      </c>
      <c r="I457" s="17">
        <v>0.66390000000000005</v>
      </c>
      <c r="J457" s="18" t="s">
        <v>50</v>
      </c>
      <c r="K457" s="10">
        <v>1.3</v>
      </c>
      <c r="L457" s="15">
        <v>0.66390000000000005</v>
      </c>
    </row>
    <row r="458" spans="1:12" x14ac:dyDescent="0.25">
      <c r="A458" t="s">
        <v>506</v>
      </c>
      <c r="B458" s="14">
        <v>10</v>
      </c>
      <c r="C458" s="11">
        <v>766</v>
      </c>
      <c r="D458" s="13">
        <v>387</v>
      </c>
      <c r="E458" s="14">
        <v>0</v>
      </c>
      <c r="F458" s="11">
        <v>37</v>
      </c>
      <c r="G458" s="13">
        <v>387</v>
      </c>
      <c r="H458" s="16">
        <v>37321.347500000003</v>
      </c>
      <c r="I458" s="17">
        <v>6.0457999999999998</v>
      </c>
      <c r="J458" s="18" t="s">
        <v>50</v>
      </c>
      <c r="K458" s="10">
        <v>1.3</v>
      </c>
      <c r="L458" s="15">
        <v>6.0457999999999998</v>
      </c>
    </row>
    <row r="459" spans="1:12" x14ac:dyDescent="0.25">
      <c r="A459" t="s">
        <v>507</v>
      </c>
      <c r="B459" s="14">
        <v>20</v>
      </c>
      <c r="C459" s="11">
        <v>687</v>
      </c>
      <c r="D459" s="13">
        <v>319</v>
      </c>
      <c r="E459" s="14">
        <v>0</v>
      </c>
      <c r="F459" s="11">
        <v>0</v>
      </c>
      <c r="G459" s="13">
        <v>319</v>
      </c>
      <c r="H459" s="16" t="s">
        <v>50</v>
      </c>
      <c r="I459" s="17">
        <v>3.7189999999999999</v>
      </c>
      <c r="J459" s="18" t="s">
        <v>50</v>
      </c>
      <c r="K459" s="10">
        <v>1.3</v>
      </c>
      <c r="L459" s="15">
        <v>3.7189999999999999</v>
      </c>
    </row>
  </sheetData>
  <autoFilter ref="A1:L459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6"/>
  <sheetViews>
    <sheetView topLeftCell="G1" workbookViewId="0">
      <selection activeCell="P26" sqref="P26"/>
    </sheetView>
  </sheetViews>
  <sheetFormatPr defaultRowHeight="15" outlineLevelRow="2" x14ac:dyDescent="0.25"/>
  <cols>
    <col min="1" max="1" width="10.5703125" bestFit="1" customWidth="1"/>
    <col min="2" max="2" width="5" bestFit="1" customWidth="1"/>
    <col min="3" max="3" width="6.42578125" bestFit="1" customWidth="1"/>
    <col min="4" max="4" width="7" bestFit="1" customWidth="1"/>
    <col min="5" max="5" width="5.5703125" bestFit="1" customWidth="1"/>
    <col min="6" max="6" width="7.5703125" bestFit="1" customWidth="1"/>
    <col min="7" max="7" width="8.140625" bestFit="1" customWidth="1"/>
    <col min="8" max="9" width="11" bestFit="1" customWidth="1"/>
    <col min="10" max="10" width="10" bestFit="1" customWidth="1"/>
    <col min="11" max="11" width="7.5703125" bestFit="1" customWidth="1"/>
    <col min="12" max="12" width="9.85546875" bestFit="1" customWidth="1"/>
    <col min="14" max="14" width="9.85546875" bestFit="1" customWidth="1"/>
    <col min="15" max="15" width="8" bestFit="1" customWidth="1"/>
  </cols>
  <sheetData>
    <row r="1" spans="1:22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46</v>
      </c>
      <c r="I1" t="s">
        <v>44</v>
      </c>
      <c r="J1" t="s">
        <v>45</v>
      </c>
      <c r="K1" t="s">
        <v>47</v>
      </c>
      <c r="L1" t="s">
        <v>48</v>
      </c>
      <c r="M1" t="s">
        <v>524</v>
      </c>
      <c r="N1" t="s">
        <v>525</v>
      </c>
      <c r="O1" t="s">
        <v>526</v>
      </c>
      <c r="T1" t="s">
        <v>517</v>
      </c>
      <c r="V1" s="38" t="s">
        <v>540</v>
      </c>
    </row>
    <row r="2" spans="1:22" outlineLevel="2" x14ac:dyDescent="0.25">
      <c r="A2" t="s">
        <v>57</v>
      </c>
      <c r="B2" s="25">
        <v>6</v>
      </c>
      <c r="C2" s="25">
        <v>110</v>
      </c>
      <c r="D2" s="25">
        <v>935</v>
      </c>
      <c r="E2" s="25">
        <v>0</v>
      </c>
      <c r="F2" s="25">
        <v>0</v>
      </c>
      <c r="G2" s="25">
        <v>0</v>
      </c>
      <c r="H2" s="26" t="s">
        <v>50</v>
      </c>
      <c r="I2" s="26" t="s">
        <v>50</v>
      </c>
      <c r="J2" s="26" t="s">
        <v>50</v>
      </c>
      <c r="K2" s="25">
        <v>0</v>
      </c>
      <c r="L2" s="26" t="s">
        <v>50</v>
      </c>
      <c r="M2" s="28">
        <v>0</v>
      </c>
      <c r="N2">
        <f t="shared" ref="N2:N22" si="0">IF(K2=M2,1,0)</f>
        <v>1</v>
      </c>
      <c r="T2" t="s">
        <v>513</v>
      </c>
      <c r="V2" t="s">
        <v>539</v>
      </c>
    </row>
    <row r="3" spans="1:22" outlineLevel="2" x14ac:dyDescent="0.25">
      <c r="A3" t="s">
        <v>58</v>
      </c>
      <c r="B3" s="25">
        <v>1</v>
      </c>
      <c r="C3" s="25">
        <v>153</v>
      </c>
      <c r="D3" s="25">
        <v>936</v>
      </c>
      <c r="E3" s="25">
        <v>0</v>
      </c>
      <c r="F3" s="25">
        <v>0</v>
      </c>
      <c r="G3" s="25">
        <v>0</v>
      </c>
      <c r="H3" s="26" t="s">
        <v>50</v>
      </c>
      <c r="I3" s="26" t="s">
        <v>50</v>
      </c>
      <c r="J3" s="26" t="s">
        <v>50</v>
      </c>
      <c r="K3" s="25">
        <v>0</v>
      </c>
      <c r="L3" s="26" t="s">
        <v>50</v>
      </c>
      <c r="M3" s="28">
        <v>0</v>
      </c>
      <c r="N3">
        <f t="shared" si="0"/>
        <v>1</v>
      </c>
      <c r="T3" t="s">
        <v>514</v>
      </c>
      <c r="V3" t="s">
        <v>538</v>
      </c>
    </row>
    <row r="4" spans="1:22" outlineLevel="2" x14ac:dyDescent="0.25">
      <c r="A4" t="s">
        <v>59</v>
      </c>
      <c r="B4" s="25">
        <v>7</v>
      </c>
      <c r="C4" s="25">
        <v>93</v>
      </c>
      <c r="D4" s="25">
        <v>996</v>
      </c>
      <c r="E4" s="25">
        <v>0</v>
      </c>
      <c r="F4" s="25">
        <v>0</v>
      </c>
      <c r="G4" s="25">
        <v>0</v>
      </c>
      <c r="H4" s="26" t="s">
        <v>50</v>
      </c>
      <c r="I4" s="26" t="s">
        <v>50</v>
      </c>
      <c r="J4" s="26" t="s">
        <v>50</v>
      </c>
      <c r="K4" s="25">
        <v>0</v>
      </c>
      <c r="L4" s="26" t="s">
        <v>50</v>
      </c>
      <c r="M4" s="28">
        <v>0</v>
      </c>
      <c r="N4">
        <f t="shared" si="0"/>
        <v>1</v>
      </c>
      <c r="T4" t="s">
        <v>515</v>
      </c>
      <c r="V4" t="s">
        <v>537</v>
      </c>
    </row>
    <row r="5" spans="1:22" outlineLevel="2" x14ac:dyDescent="0.25">
      <c r="A5" t="s">
        <v>60</v>
      </c>
      <c r="B5" s="25">
        <v>5</v>
      </c>
      <c r="C5" s="25">
        <v>111</v>
      </c>
      <c r="D5" s="25">
        <v>1029</v>
      </c>
      <c r="E5" s="25">
        <v>0</v>
      </c>
      <c r="F5" s="25">
        <v>0</v>
      </c>
      <c r="G5" s="25">
        <v>0</v>
      </c>
      <c r="H5" s="26" t="s">
        <v>50</v>
      </c>
      <c r="I5" s="26" t="s">
        <v>50</v>
      </c>
      <c r="J5" s="26" t="s">
        <v>50</v>
      </c>
      <c r="K5" s="25">
        <v>0</v>
      </c>
      <c r="L5" s="26" t="s">
        <v>50</v>
      </c>
      <c r="M5" s="28">
        <v>0</v>
      </c>
      <c r="N5">
        <f t="shared" si="0"/>
        <v>1</v>
      </c>
      <c r="T5" t="s">
        <v>516</v>
      </c>
      <c r="V5" t="s">
        <v>536</v>
      </c>
    </row>
    <row r="6" spans="1:22" outlineLevel="2" x14ac:dyDescent="0.25">
      <c r="A6" t="s">
        <v>61</v>
      </c>
      <c r="B6" s="25">
        <v>2</v>
      </c>
      <c r="C6" s="25">
        <v>136</v>
      </c>
      <c r="D6" s="25">
        <v>1330</v>
      </c>
      <c r="E6" s="25">
        <v>0</v>
      </c>
      <c r="F6" s="25">
        <v>0</v>
      </c>
      <c r="G6" s="25">
        <v>0</v>
      </c>
      <c r="H6" s="26" t="s">
        <v>50</v>
      </c>
      <c r="I6" s="26" t="s">
        <v>50</v>
      </c>
      <c r="J6" s="26" t="s">
        <v>50</v>
      </c>
      <c r="K6" s="25">
        <v>0</v>
      </c>
      <c r="L6" s="26" t="s">
        <v>50</v>
      </c>
      <c r="M6" s="28">
        <v>0</v>
      </c>
      <c r="N6">
        <f t="shared" si="0"/>
        <v>1</v>
      </c>
      <c r="T6" t="s">
        <v>523</v>
      </c>
      <c r="V6" t="s">
        <v>535</v>
      </c>
    </row>
    <row r="7" spans="1:22" outlineLevel="2" x14ac:dyDescent="0.25">
      <c r="A7" t="s">
        <v>62</v>
      </c>
      <c r="B7" s="25">
        <v>0</v>
      </c>
      <c r="C7" s="25">
        <v>222</v>
      </c>
      <c r="D7" s="25">
        <v>1351</v>
      </c>
      <c r="E7" s="25">
        <v>0</v>
      </c>
      <c r="F7" s="25">
        <v>0</v>
      </c>
      <c r="G7" s="25">
        <v>0</v>
      </c>
      <c r="H7" s="26" t="s">
        <v>50</v>
      </c>
      <c r="I7" s="26" t="s">
        <v>50</v>
      </c>
      <c r="J7" s="26" t="s">
        <v>50</v>
      </c>
      <c r="K7" s="25">
        <v>0</v>
      </c>
      <c r="L7" s="26" t="s">
        <v>50</v>
      </c>
      <c r="M7" s="28">
        <v>0</v>
      </c>
      <c r="N7">
        <f t="shared" si="0"/>
        <v>1</v>
      </c>
      <c r="Q7" t="s">
        <v>511</v>
      </c>
      <c r="R7" s="27">
        <f>MAX(L2:L464)</f>
        <v>239.56639999999999</v>
      </c>
    </row>
    <row r="8" spans="1:22" outlineLevel="2" x14ac:dyDescent="0.25">
      <c r="A8" t="s">
        <v>64</v>
      </c>
      <c r="B8" s="25">
        <v>1</v>
      </c>
      <c r="C8" s="25">
        <v>89</v>
      </c>
      <c r="D8" s="25">
        <v>1471</v>
      </c>
      <c r="E8" s="25">
        <v>0</v>
      </c>
      <c r="F8" s="25">
        <v>0</v>
      </c>
      <c r="G8" s="25">
        <v>0</v>
      </c>
      <c r="H8" s="26" t="s">
        <v>50</v>
      </c>
      <c r="I8" s="26" t="s">
        <v>50</v>
      </c>
      <c r="J8" s="26" t="s">
        <v>50</v>
      </c>
      <c r="K8" s="25">
        <v>0</v>
      </c>
      <c r="L8" s="26" t="s">
        <v>50</v>
      </c>
      <c r="M8" s="28">
        <v>0</v>
      </c>
      <c r="N8">
        <f t="shared" si="0"/>
        <v>1</v>
      </c>
      <c r="Q8" t="s">
        <v>512</v>
      </c>
      <c r="R8" s="27">
        <f>MAX(H2:J464)</f>
        <v>25868.073199999999</v>
      </c>
    </row>
    <row r="9" spans="1:22" outlineLevel="2" x14ac:dyDescent="0.25">
      <c r="A9" t="s">
        <v>65</v>
      </c>
      <c r="B9" s="25">
        <v>4</v>
      </c>
      <c r="C9" s="25">
        <v>127</v>
      </c>
      <c r="D9" s="25">
        <v>1290</v>
      </c>
      <c r="E9" s="25">
        <v>0</v>
      </c>
      <c r="F9" s="25">
        <v>0</v>
      </c>
      <c r="G9" s="25">
        <v>0</v>
      </c>
      <c r="H9" s="26" t="s">
        <v>50</v>
      </c>
      <c r="I9" s="26" t="s">
        <v>50</v>
      </c>
      <c r="J9" s="26" t="s">
        <v>50</v>
      </c>
      <c r="K9" s="25">
        <v>0</v>
      </c>
      <c r="L9" s="26" t="s">
        <v>50</v>
      </c>
      <c r="M9" s="28">
        <v>0</v>
      </c>
      <c r="N9">
        <f t="shared" si="0"/>
        <v>1</v>
      </c>
    </row>
    <row r="10" spans="1:22" outlineLevel="2" x14ac:dyDescent="0.25">
      <c r="A10" t="s">
        <v>66</v>
      </c>
      <c r="B10" s="25">
        <v>2</v>
      </c>
      <c r="C10" s="25">
        <v>107</v>
      </c>
      <c r="D10" s="25">
        <v>1323</v>
      </c>
      <c r="E10" s="25">
        <v>0</v>
      </c>
      <c r="F10" s="25">
        <v>0</v>
      </c>
      <c r="G10" s="25">
        <v>0</v>
      </c>
      <c r="H10" s="26" t="s">
        <v>50</v>
      </c>
      <c r="I10" s="26" t="s">
        <v>50</v>
      </c>
      <c r="J10" s="26" t="s">
        <v>50</v>
      </c>
      <c r="K10" s="25">
        <v>0</v>
      </c>
      <c r="L10" s="26" t="s">
        <v>50</v>
      </c>
      <c r="M10" s="28">
        <v>0</v>
      </c>
      <c r="N10">
        <f t="shared" si="0"/>
        <v>1</v>
      </c>
    </row>
    <row r="11" spans="1:22" outlineLevel="2" x14ac:dyDescent="0.25">
      <c r="A11" t="s">
        <v>67</v>
      </c>
      <c r="B11" s="25">
        <v>0</v>
      </c>
      <c r="C11" s="25">
        <v>206</v>
      </c>
      <c r="D11" s="25">
        <v>1417</v>
      </c>
      <c r="E11" s="25">
        <v>0</v>
      </c>
      <c r="F11" s="25">
        <v>0</v>
      </c>
      <c r="G11" s="25">
        <v>0</v>
      </c>
      <c r="H11" s="26" t="s">
        <v>50</v>
      </c>
      <c r="I11" s="26" t="s">
        <v>50</v>
      </c>
      <c r="J11" s="26" t="s">
        <v>50</v>
      </c>
      <c r="K11" s="25">
        <v>0</v>
      </c>
      <c r="L11" s="26" t="s">
        <v>50</v>
      </c>
      <c r="M11" s="28">
        <v>0</v>
      </c>
      <c r="N11">
        <f t="shared" si="0"/>
        <v>1</v>
      </c>
    </row>
    <row r="12" spans="1:22" outlineLevel="2" x14ac:dyDescent="0.25">
      <c r="A12" t="s">
        <v>68</v>
      </c>
      <c r="B12" s="25">
        <v>4</v>
      </c>
      <c r="C12" s="25">
        <v>126</v>
      </c>
      <c r="D12" s="25">
        <v>1236</v>
      </c>
      <c r="E12" s="25">
        <v>0</v>
      </c>
      <c r="F12" s="25">
        <v>0</v>
      </c>
      <c r="G12" s="25">
        <v>0</v>
      </c>
      <c r="H12" s="26" t="s">
        <v>50</v>
      </c>
      <c r="I12" s="26" t="s">
        <v>50</v>
      </c>
      <c r="J12" s="26" t="s">
        <v>50</v>
      </c>
      <c r="K12" s="25">
        <v>0</v>
      </c>
      <c r="L12" s="26" t="s">
        <v>50</v>
      </c>
      <c r="M12" s="28">
        <v>0</v>
      </c>
      <c r="N12">
        <f t="shared" si="0"/>
        <v>1</v>
      </c>
    </row>
    <row r="13" spans="1:22" outlineLevel="2" x14ac:dyDescent="0.25">
      <c r="A13" t="s">
        <v>69</v>
      </c>
      <c r="B13" s="25">
        <v>3</v>
      </c>
      <c r="C13" s="25">
        <v>122</v>
      </c>
      <c r="D13" s="25">
        <v>1328</v>
      </c>
      <c r="E13" s="25">
        <v>0</v>
      </c>
      <c r="F13" s="25">
        <v>0</v>
      </c>
      <c r="G13" s="25">
        <v>0</v>
      </c>
      <c r="H13" s="26" t="s">
        <v>50</v>
      </c>
      <c r="I13" s="26" t="s">
        <v>50</v>
      </c>
      <c r="J13" s="26" t="s">
        <v>50</v>
      </c>
      <c r="K13" s="25">
        <v>0</v>
      </c>
      <c r="L13" s="26" t="s">
        <v>50</v>
      </c>
      <c r="M13" s="28">
        <v>0</v>
      </c>
      <c r="N13">
        <f t="shared" si="0"/>
        <v>1</v>
      </c>
    </row>
    <row r="14" spans="1:22" outlineLevel="2" x14ac:dyDescent="0.25">
      <c r="A14" t="s">
        <v>129</v>
      </c>
      <c r="B14" s="25">
        <v>4</v>
      </c>
      <c r="C14" s="25">
        <v>327</v>
      </c>
      <c r="D14" s="25">
        <v>313</v>
      </c>
      <c r="E14" s="25">
        <v>0</v>
      </c>
      <c r="F14" s="25">
        <v>0</v>
      </c>
      <c r="G14" s="25">
        <v>0</v>
      </c>
      <c r="H14" s="26" t="s">
        <v>50</v>
      </c>
      <c r="I14" s="26" t="s">
        <v>50</v>
      </c>
      <c r="J14" s="26" t="s">
        <v>50</v>
      </c>
      <c r="K14" s="25">
        <v>0</v>
      </c>
      <c r="L14" s="26" t="s">
        <v>50</v>
      </c>
      <c r="M14" s="28">
        <v>0</v>
      </c>
      <c r="N14">
        <f t="shared" si="0"/>
        <v>1</v>
      </c>
    </row>
    <row r="15" spans="1:22" outlineLevel="2" x14ac:dyDescent="0.25">
      <c r="A15" t="s">
        <v>387</v>
      </c>
      <c r="B15" s="25">
        <v>339</v>
      </c>
      <c r="C15" s="25">
        <v>751</v>
      </c>
      <c r="D15" s="25">
        <v>3</v>
      </c>
      <c r="E15" s="25">
        <v>224</v>
      </c>
      <c r="F15" s="25">
        <v>504</v>
      </c>
      <c r="G15" s="25">
        <v>0</v>
      </c>
      <c r="H15" s="26">
        <v>19371.9323</v>
      </c>
      <c r="I15" s="26">
        <v>553.82209999999998</v>
      </c>
      <c r="J15" s="26" t="s">
        <v>50</v>
      </c>
      <c r="K15" s="25">
        <v>0</v>
      </c>
      <c r="L15" s="26" t="s">
        <v>50</v>
      </c>
      <c r="M15" s="28">
        <v>0</v>
      </c>
      <c r="N15">
        <f t="shared" si="0"/>
        <v>1</v>
      </c>
    </row>
    <row r="16" spans="1:22" outlineLevel="2" x14ac:dyDescent="0.25">
      <c r="A16" t="s">
        <v>437</v>
      </c>
      <c r="B16" s="25">
        <v>3</v>
      </c>
      <c r="C16" s="25">
        <v>91</v>
      </c>
      <c r="D16" s="25">
        <v>1634</v>
      </c>
      <c r="E16" s="25">
        <v>0</v>
      </c>
      <c r="F16" s="25">
        <v>0</v>
      </c>
      <c r="G16" s="25">
        <v>0</v>
      </c>
      <c r="H16" s="26" t="s">
        <v>50</v>
      </c>
      <c r="I16" s="26" t="s">
        <v>50</v>
      </c>
      <c r="J16" s="26" t="s">
        <v>50</v>
      </c>
      <c r="K16" s="25">
        <v>0</v>
      </c>
      <c r="L16" s="26" t="s">
        <v>50</v>
      </c>
      <c r="M16" s="28">
        <v>0</v>
      </c>
      <c r="N16">
        <f t="shared" si="0"/>
        <v>1</v>
      </c>
    </row>
    <row r="17" spans="1:16" outlineLevel="2" x14ac:dyDescent="0.25">
      <c r="A17" t="s">
        <v>438</v>
      </c>
      <c r="B17" s="25">
        <v>1</v>
      </c>
      <c r="C17" s="25">
        <v>118</v>
      </c>
      <c r="D17" s="25">
        <v>1406</v>
      </c>
      <c r="E17" s="25">
        <v>0</v>
      </c>
      <c r="F17" s="25">
        <v>0</v>
      </c>
      <c r="G17" s="25">
        <v>1008</v>
      </c>
      <c r="H17" s="26" t="s">
        <v>50</v>
      </c>
      <c r="I17" s="26" t="s">
        <v>50</v>
      </c>
      <c r="J17" s="26">
        <v>287.0324</v>
      </c>
      <c r="K17" s="25">
        <v>0</v>
      </c>
      <c r="L17" s="26" t="s">
        <v>50</v>
      </c>
      <c r="M17" s="28">
        <v>0</v>
      </c>
      <c r="N17">
        <f t="shared" si="0"/>
        <v>1</v>
      </c>
    </row>
    <row r="18" spans="1:16" outlineLevel="2" x14ac:dyDescent="0.25">
      <c r="A18" t="s">
        <v>439</v>
      </c>
      <c r="B18" s="25">
        <v>2</v>
      </c>
      <c r="C18" s="25">
        <v>230</v>
      </c>
      <c r="D18" s="25">
        <v>1311</v>
      </c>
      <c r="E18" s="25">
        <v>0</v>
      </c>
      <c r="F18" s="25">
        <v>0</v>
      </c>
      <c r="G18" s="25">
        <v>945</v>
      </c>
      <c r="H18" s="26" t="s">
        <v>50</v>
      </c>
      <c r="I18" s="26" t="s">
        <v>50</v>
      </c>
      <c r="J18" s="26">
        <v>441.11630000000002</v>
      </c>
      <c r="K18" s="25">
        <v>0</v>
      </c>
      <c r="L18" s="26" t="s">
        <v>50</v>
      </c>
      <c r="M18" s="28">
        <v>0</v>
      </c>
      <c r="N18">
        <f t="shared" si="0"/>
        <v>1</v>
      </c>
    </row>
    <row r="19" spans="1:16" outlineLevel="2" x14ac:dyDescent="0.25">
      <c r="A19" t="s">
        <v>441</v>
      </c>
      <c r="B19" s="25">
        <v>0</v>
      </c>
      <c r="C19" s="25">
        <v>155</v>
      </c>
      <c r="D19" s="25">
        <v>1344</v>
      </c>
      <c r="E19" s="25">
        <v>0</v>
      </c>
      <c r="F19" s="25">
        <v>0</v>
      </c>
      <c r="G19" s="25">
        <v>0</v>
      </c>
      <c r="H19" s="26" t="s">
        <v>50</v>
      </c>
      <c r="I19" s="26" t="s">
        <v>50</v>
      </c>
      <c r="J19" s="26" t="s">
        <v>50</v>
      </c>
      <c r="K19" s="25">
        <v>0</v>
      </c>
      <c r="L19" s="26" t="s">
        <v>50</v>
      </c>
      <c r="M19" s="28">
        <v>0</v>
      </c>
      <c r="N19">
        <f t="shared" si="0"/>
        <v>1</v>
      </c>
    </row>
    <row r="20" spans="1:16" outlineLevel="2" x14ac:dyDescent="0.25">
      <c r="A20" t="s">
        <v>442</v>
      </c>
      <c r="B20" s="25">
        <v>15</v>
      </c>
      <c r="C20" s="25">
        <v>156</v>
      </c>
      <c r="D20" s="25">
        <v>842</v>
      </c>
      <c r="E20" s="25">
        <v>0</v>
      </c>
      <c r="F20" s="25">
        <v>0</v>
      </c>
      <c r="G20" s="25">
        <v>0</v>
      </c>
      <c r="H20" s="26" t="s">
        <v>50</v>
      </c>
      <c r="I20" s="26" t="s">
        <v>50</v>
      </c>
      <c r="J20" s="26" t="s">
        <v>50</v>
      </c>
      <c r="K20" s="25">
        <v>0</v>
      </c>
      <c r="L20" s="26" t="s">
        <v>50</v>
      </c>
      <c r="M20" s="28">
        <v>0</v>
      </c>
      <c r="N20">
        <f t="shared" si="0"/>
        <v>1</v>
      </c>
    </row>
    <row r="21" spans="1:16" outlineLevel="2" x14ac:dyDescent="0.25">
      <c r="A21" t="s">
        <v>443</v>
      </c>
      <c r="B21" s="25">
        <v>5</v>
      </c>
      <c r="C21" s="25">
        <v>362</v>
      </c>
      <c r="D21" s="25">
        <v>1010</v>
      </c>
      <c r="E21" s="25">
        <v>0</v>
      </c>
      <c r="F21" s="25">
        <v>44</v>
      </c>
      <c r="G21" s="25">
        <v>803</v>
      </c>
      <c r="H21" s="26" t="s">
        <v>50</v>
      </c>
      <c r="I21" s="26">
        <v>192.14609999999999</v>
      </c>
      <c r="J21" s="26">
        <v>684.97559999999999</v>
      </c>
      <c r="K21" s="25">
        <v>0</v>
      </c>
      <c r="L21" s="26" t="s">
        <v>50</v>
      </c>
      <c r="M21" s="28">
        <v>0</v>
      </c>
      <c r="N21">
        <f t="shared" si="0"/>
        <v>1</v>
      </c>
    </row>
    <row r="22" spans="1:16" outlineLevel="2" x14ac:dyDescent="0.25">
      <c r="A22" t="s">
        <v>444</v>
      </c>
      <c r="B22" s="25">
        <v>12</v>
      </c>
      <c r="C22" s="25">
        <v>91</v>
      </c>
      <c r="D22" s="25">
        <v>577</v>
      </c>
      <c r="E22" s="25">
        <v>0</v>
      </c>
      <c r="F22" s="25">
        <v>0</v>
      </c>
      <c r="G22" s="25">
        <v>0</v>
      </c>
      <c r="H22" s="26" t="s">
        <v>50</v>
      </c>
      <c r="I22" s="26" t="s">
        <v>50</v>
      </c>
      <c r="J22" s="26" t="s">
        <v>50</v>
      </c>
      <c r="K22" s="25">
        <v>0</v>
      </c>
      <c r="L22" s="26" t="s">
        <v>50</v>
      </c>
      <c r="M22" s="28">
        <v>0</v>
      </c>
      <c r="N22">
        <f t="shared" si="0"/>
        <v>1</v>
      </c>
    </row>
    <row r="23" spans="1:16" outlineLevel="1" x14ac:dyDescent="0.25">
      <c r="B23" s="25"/>
      <c r="C23" s="25"/>
      <c r="D23" s="25"/>
      <c r="E23" s="25"/>
      <c r="F23" s="25"/>
      <c r="G23" s="25"/>
      <c r="H23" s="26"/>
      <c r="I23" s="26"/>
      <c r="J23" s="26"/>
      <c r="K23" s="25"/>
      <c r="L23" s="31" t="s">
        <v>527</v>
      </c>
      <c r="M23" s="32">
        <f>SUBTOTAL(3,M2:M22)</f>
        <v>21</v>
      </c>
      <c r="N23" s="33">
        <f>SUM(N2:N22)</f>
        <v>21</v>
      </c>
      <c r="O23" s="37">
        <f>N23/M23</f>
        <v>1</v>
      </c>
    </row>
    <row r="24" spans="1:16" outlineLevel="2" x14ac:dyDescent="0.25">
      <c r="A24" t="s">
        <v>75</v>
      </c>
      <c r="B24" s="25">
        <v>735</v>
      </c>
      <c r="C24" s="25">
        <v>255</v>
      </c>
      <c r="D24" s="25">
        <v>59</v>
      </c>
      <c r="E24" s="25">
        <v>705</v>
      </c>
      <c r="F24" s="25">
        <v>0</v>
      </c>
      <c r="G24" s="25">
        <v>0</v>
      </c>
      <c r="H24" s="26">
        <v>10.7857</v>
      </c>
      <c r="I24" s="26" t="s">
        <v>50</v>
      </c>
      <c r="J24" s="26" t="s">
        <v>50</v>
      </c>
      <c r="K24" s="25">
        <v>1</v>
      </c>
      <c r="L24" s="26">
        <v>10.7857</v>
      </c>
      <c r="M24" s="28">
        <v>1</v>
      </c>
      <c r="N24">
        <f t="shared" ref="N24:N55" si="1">IF(K24=M24,1,0)</f>
        <v>1</v>
      </c>
    </row>
    <row r="25" spans="1:16" outlineLevel="2" x14ac:dyDescent="0.25">
      <c r="A25" t="s">
        <v>76</v>
      </c>
      <c r="B25" s="25">
        <v>721</v>
      </c>
      <c r="C25" s="25">
        <v>289</v>
      </c>
      <c r="D25" s="25">
        <v>40</v>
      </c>
      <c r="E25" s="25">
        <v>694</v>
      </c>
      <c r="F25" s="25">
        <v>0</v>
      </c>
      <c r="G25" s="25">
        <v>0</v>
      </c>
      <c r="H25" s="26">
        <v>31.508600000000001</v>
      </c>
      <c r="I25" s="26" t="s">
        <v>50</v>
      </c>
      <c r="J25" s="26" t="s">
        <v>50</v>
      </c>
      <c r="K25" s="25">
        <v>1</v>
      </c>
      <c r="L25" s="26">
        <v>31.508600000000001</v>
      </c>
      <c r="M25" s="28">
        <v>1</v>
      </c>
      <c r="N25">
        <f t="shared" si="1"/>
        <v>1</v>
      </c>
    </row>
    <row r="26" spans="1:16" outlineLevel="2" x14ac:dyDescent="0.25">
      <c r="A26" t="s">
        <v>77</v>
      </c>
      <c r="B26" s="25">
        <v>737</v>
      </c>
      <c r="C26" s="25">
        <v>446</v>
      </c>
      <c r="D26" s="25">
        <v>28</v>
      </c>
      <c r="E26" s="25">
        <v>690</v>
      </c>
      <c r="F26" s="25">
        <v>0</v>
      </c>
      <c r="G26" s="25">
        <v>0</v>
      </c>
      <c r="H26" s="26">
        <v>25.3874</v>
      </c>
      <c r="I26" s="26" t="s">
        <v>50</v>
      </c>
      <c r="J26" s="26" t="s">
        <v>50</v>
      </c>
      <c r="K26" s="25">
        <v>1</v>
      </c>
      <c r="L26" s="26">
        <v>25.3874</v>
      </c>
      <c r="M26" s="28">
        <v>1</v>
      </c>
      <c r="N26">
        <f t="shared" si="1"/>
        <v>1</v>
      </c>
      <c r="P26" t="s">
        <v>776</v>
      </c>
    </row>
    <row r="27" spans="1:16" outlineLevel="2" x14ac:dyDescent="0.25">
      <c r="A27" t="s">
        <v>78</v>
      </c>
      <c r="B27" s="25">
        <v>721</v>
      </c>
      <c r="C27" s="25">
        <v>402</v>
      </c>
      <c r="D27" s="25">
        <v>11</v>
      </c>
      <c r="E27" s="25">
        <v>675</v>
      </c>
      <c r="F27" s="25">
        <v>0</v>
      </c>
      <c r="G27" s="25">
        <v>0</v>
      </c>
      <c r="H27" s="26">
        <v>76.177599999999998</v>
      </c>
      <c r="I27" s="26" t="s">
        <v>50</v>
      </c>
      <c r="J27" s="26" t="s">
        <v>50</v>
      </c>
      <c r="K27" s="25">
        <v>1</v>
      </c>
      <c r="L27" s="26">
        <v>76.177599999999998</v>
      </c>
      <c r="M27" s="28">
        <v>1</v>
      </c>
      <c r="N27">
        <f t="shared" si="1"/>
        <v>1</v>
      </c>
    </row>
    <row r="28" spans="1:16" outlineLevel="2" x14ac:dyDescent="0.25">
      <c r="A28" t="s">
        <v>79</v>
      </c>
      <c r="B28" s="25">
        <v>670</v>
      </c>
      <c r="C28" s="25">
        <v>474</v>
      </c>
      <c r="D28" s="25">
        <v>0</v>
      </c>
      <c r="E28" s="25">
        <v>649</v>
      </c>
      <c r="F28" s="25">
        <v>0</v>
      </c>
      <c r="G28" s="25">
        <v>0</v>
      </c>
      <c r="H28" s="26">
        <v>15.922700000000001</v>
      </c>
      <c r="I28" s="26" t="s">
        <v>50</v>
      </c>
      <c r="J28" s="26" t="s">
        <v>50</v>
      </c>
      <c r="K28" s="25">
        <v>1</v>
      </c>
      <c r="L28" s="26">
        <v>15.922700000000001</v>
      </c>
      <c r="M28" s="28">
        <v>1</v>
      </c>
      <c r="N28">
        <f t="shared" si="1"/>
        <v>1</v>
      </c>
    </row>
    <row r="29" spans="1:16" outlineLevel="2" x14ac:dyDescent="0.25">
      <c r="A29" t="s">
        <v>80</v>
      </c>
      <c r="B29" s="25">
        <v>682</v>
      </c>
      <c r="C29" s="25">
        <v>505</v>
      </c>
      <c r="D29" s="25">
        <v>1</v>
      </c>
      <c r="E29" s="25">
        <v>666</v>
      </c>
      <c r="F29" s="25">
        <v>0</v>
      </c>
      <c r="G29" s="25">
        <v>0</v>
      </c>
      <c r="H29" s="26">
        <v>8.5526999999999997</v>
      </c>
      <c r="I29" s="26" t="s">
        <v>50</v>
      </c>
      <c r="J29" s="26" t="s">
        <v>50</v>
      </c>
      <c r="K29" s="25">
        <v>1</v>
      </c>
      <c r="L29" s="26">
        <v>8.5526999999999997</v>
      </c>
      <c r="M29" s="28">
        <v>1</v>
      </c>
      <c r="N29">
        <f t="shared" si="1"/>
        <v>1</v>
      </c>
    </row>
    <row r="30" spans="1:16" outlineLevel="2" x14ac:dyDescent="0.25">
      <c r="A30" t="s">
        <v>81</v>
      </c>
      <c r="B30" s="25">
        <v>686</v>
      </c>
      <c r="C30" s="25">
        <v>386</v>
      </c>
      <c r="D30" s="25">
        <v>5</v>
      </c>
      <c r="E30" s="25">
        <v>671</v>
      </c>
      <c r="F30" s="25">
        <v>0</v>
      </c>
      <c r="G30" s="25">
        <v>0</v>
      </c>
      <c r="H30" s="26">
        <v>5.2598000000000003</v>
      </c>
      <c r="I30" s="26" t="s">
        <v>50</v>
      </c>
      <c r="J30" s="26" t="s">
        <v>50</v>
      </c>
      <c r="K30" s="25">
        <v>1</v>
      </c>
      <c r="L30" s="26">
        <v>5.2598000000000003</v>
      </c>
      <c r="M30" s="28">
        <v>1</v>
      </c>
      <c r="N30">
        <f t="shared" si="1"/>
        <v>1</v>
      </c>
    </row>
    <row r="31" spans="1:16" outlineLevel="2" x14ac:dyDescent="0.25">
      <c r="A31" t="s">
        <v>82</v>
      </c>
      <c r="B31" s="25">
        <v>677</v>
      </c>
      <c r="C31" s="25">
        <v>599</v>
      </c>
      <c r="D31" s="25">
        <v>2</v>
      </c>
      <c r="E31" s="25">
        <v>667</v>
      </c>
      <c r="F31" s="25">
        <v>36</v>
      </c>
      <c r="G31" s="25">
        <v>0</v>
      </c>
      <c r="H31" s="26">
        <v>239.56639999999999</v>
      </c>
      <c r="I31" s="26">
        <v>19068.806400000001</v>
      </c>
      <c r="J31" s="26" t="s">
        <v>50</v>
      </c>
      <c r="K31" s="25">
        <v>1</v>
      </c>
      <c r="L31" s="26">
        <v>239.56639999999999</v>
      </c>
      <c r="M31" s="28">
        <v>1</v>
      </c>
      <c r="N31">
        <f t="shared" si="1"/>
        <v>1</v>
      </c>
    </row>
    <row r="32" spans="1:16" outlineLevel="2" x14ac:dyDescent="0.25">
      <c r="A32" t="s">
        <v>83</v>
      </c>
      <c r="B32" s="25">
        <v>687</v>
      </c>
      <c r="C32" s="25">
        <v>580</v>
      </c>
      <c r="D32" s="25">
        <v>4</v>
      </c>
      <c r="E32" s="25">
        <v>673</v>
      </c>
      <c r="F32" s="25">
        <v>40</v>
      </c>
      <c r="G32" s="25">
        <v>0</v>
      </c>
      <c r="H32" s="26">
        <v>116.43980000000001</v>
      </c>
      <c r="I32" s="26">
        <v>6985.1014999999998</v>
      </c>
      <c r="J32" s="26" t="s">
        <v>50</v>
      </c>
      <c r="K32" s="25">
        <v>1</v>
      </c>
      <c r="L32" s="26">
        <v>116.43980000000001</v>
      </c>
      <c r="M32" s="28">
        <v>1</v>
      </c>
      <c r="N32">
        <f t="shared" si="1"/>
        <v>1</v>
      </c>
    </row>
    <row r="33" spans="1:14" outlineLevel="2" x14ac:dyDescent="0.25">
      <c r="A33" t="s">
        <v>84</v>
      </c>
      <c r="B33" s="25">
        <v>701</v>
      </c>
      <c r="C33" s="25">
        <v>621</v>
      </c>
      <c r="D33" s="25">
        <v>2</v>
      </c>
      <c r="E33" s="25">
        <v>679</v>
      </c>
      <c r="F33" s="25">
        <v>0</v>
      </c>
      <c r="G33" s="25">
        <v>0</v>
      </c>
      <c r="H33" s="26">
        <v>6.0053000000000001</v>
      </c>
      <c r="I33" s="26" t="s">
        <v>50</v>
      </c>
      <c r="J33" s="26" t="s">
        <v>50</v>
      </c>
      <c r="K33" s="25">
        <v>1</v>
      </c>
      <c r="L33" s="26">
        <v>6.0053000000000001</v>
      </c>
      <c r="M33" s="28">
        <v>1</v>
      </c>
      <c r="N33">
        <f t="shared" si="1"/>
        <v>1</v>
      </c>
    </row>
    <row r="34" spans="1:14" outlineLevel="2" x14ac:dyDescent="0.25">
      <c r="A34" t="s">
        <v>86</v>
      </c>
      <c r="B34" s="25">
        <v>697</v>
      </c>
      <c r="C34" s="25">
        <v>574</v>
      </c>
      <c r="D34" s="25">
        <v>2</v>
      </c>
      <c r="E34" s="25">
        <v>675</v>
      </c>
      <c r="F34" s="25">
        <v>0</v>
      </c>
      <c r="G34" s="25">
        <v>0</v>
      </c>
      <c r="H34" s="26">
        <v>112.1597</v>
      </c>
      <c r="I34" s="26" t="s">
        <v>50</v>
      </c>
      <c r="J34" s="26" t="s">
        <v>50</v>
      </c>
      <c r="K34" s="25">
        <v>1</v>
      </c>
      <c r="L34" s="26">
        <v>112.1597</v>
      </c>
      <c r="M34" s="28">
        <v>1</v>
      </c>
      <c r="N34">
        <f t="shared" si="1"/>
        <v>1</v>
      </c>
    </row>
    <row r="35" spans="1:14" outlineLevel="2" x14ac:dyDescent="0.25">
      <c r="A35" t="s">
        <v>87</v>
      </c>
      <c r="B35" s="25">
        <v>692</v>
      </c>
      <c r="C35" s="25">
        <v>502</v>
      </c>
      <c r="D35" s="25">
        <v>1</v>
      </c>
      <c r="E35" s="25">
        <v>671</v>
      </c>
      <c r="F35" s="25">
        <v>0</v>
      </c>
      <c r="G35" s="25">
        <v>0</v>
      </c>
      <c r="H35" s="26">
        <v>211.50409999999999</v>
      </c>
      <c r="I35" s="26" t="s">
        <v>50</v>
      </c>
      <c r="J35" s="26" t="s">
        <v>50</v>
      </c>
      <c r="K35" s="25">
        <v>1</v>
      </c>
      <c r="L35" s="26">
        <v>211.50409999999999</v>
      </c>
      <c r="M35" s="28">
        <v>1</v>
      </c>
      <c r="N35">
        <f t="shared" si="1"/>
        <v>1</v>
      </c>
    </row>
    <row r="36" spans="1:14" outlineLevel="2" x14ac:dyDescent="0.25">
      <c r="A36" t="s">
        <v>88</v>
      </c>
      <c r="B36" s="25">
        <v>652</v>
      </c>
      <c r="C36" s="25">
        <v>352</v>
      </c>
      <c r="D36" s="25">
        <v>143</v>
      </c>
      <c r="E36" s="25">
        <v>643</v>
      </c>
      <c r="F36" s="25">
        <v>0</v>
      </c>
      <c r="G36" s="25">
        <v>0</v>
      </c>
      <c r="H36" s="26">
        <v>74.543199999999999</v>
      </c>
      <c r="I36" s="26" t="s">
        <v>50</v>
      </c>
      <c r="J36" s="26" t="s">
        <v>50</v>
      </c>
      <c r="K36" s="25">
        <v>1</v>
      </c>
      <c r="L36" s="26">
        <v>74.543199999999999</v>
      </c>
      <c r="M36" s="28">
        <v>1</v>
      </c>
      <c r="N36">
        <f t="shared" si="1"/>
        <v>1</v>
      </c>
    </row>
    <row r="37" spans="1:14" outlineLevel="2" x14ac:dyDescent="0.25">
      <c r="A37" t="s">
        <v>89</v>
      </c>
      <c r="B37" s="25">
        <v>749</v>
      </c>
      <c r="C37" s="25">
        <v>731</v>
      </c>
      <c r="D37" s="25">
        <v>7</v>
      </c>
      <c r="E37" s="25">
        <v>738</v>
      </c>
      <c r="F37" s="25">
        <v>0</v>
      </c>
      <c r="G37" s="25">
        <v>0</v>
      </c>
      <c r="H37" s="26">
        <v>2.109</v>
      </c>
      <c r="I37" s="26" t="s">
        <v>50</v>
      </c>
      <c r="J37" s="26" t="s">
        <v>50</v>
      </c>
      <c r="K37" s="25">
        <v>1</v>
      </c>
      <c r="L37" s="26">
        <v>2.109</v>
      </c>
      <c r="M37" s="28">
        <v>1</v>
      </c>
      <c r="N37">
        <f t="shared" si="1"/>
        <v>1</v>
      </c>
    </row>
    <row r="38" spans="1:14" outlineLevel="2" x14ac:dyDescent="0.25">
      <c r="A38" t="s">
        <v>90</v>
      </c>
      <c r="B38" s="25">
        <v>997</v>
      </c>
      <c r="C38" s="25">
        <v>862</v>
      </c>
      <c r="D38" s="25">
        <v>32</v>
      </c>
      <c r="E38" s="25">
        <v>990</v>
      </c>
      <c r="F38" s="25">
        <v>0</v>
      </c>
      <c r="G38" s="25">
        <v>0</v>
      </c>
      <c r="H38" s="26">
        <v>10.6227</v>
      </c>
      <c r="I38" s="26" t="s">
        <v>50</v>
      </c>
      <c r="J38" s="26" t="s">
        <v>50</v>
      </c>
      <c r="K38" s="25">
        <v>1</v>
      </c>
      <c r="L38" s="26">
        <v>10.6227</v>
      </c>
      <c r="M38" s="28">
        <v>1</v>
      </c>
      <c r="N38">
        <f t="shared" si="1"/>
        <v>1</v>
      </c>
    </row>
    <row r="39" spans="1:14" outlineLevel="2" x14ac:dyDescent="0.25">
      <c r="A39" t="s">
        <v>91</v>
      </c>
      <c r="B39" s="25">
        <v>1146</v>
      </c>
      <c r="C39" s="25">
        <v>303</v>
      </c>
      <c r="D39" s="25">
        <v>29</v>
      </c>
      <c r="E39" s="25">
        <v>1130</v>
      </c>
      <c r="F39" s="25">
        <v>0</v>
      </c>
      <c r="G39" s="25">
        <v>0</v>
      </c>
      <c r="H39" s="26">
        <v>22.161000000000001</v>
      </c>
      <c r="I39" s="26" t="s">
        <v>50</v>
      </c>
      <c r="J39" s="26" t="s">
        <v>50</v>
      </c>
      <c r="K39" s="25">
        <v>1</v>
      </c>
      <c r="L39" s="26">
        <v>22.161000000000001</v>
      </c>
      <c r="M39" s="28">
        <v>1</v>
      </c>
      <c r="N39">
        <f t="shared" si="1"/>
        <v>1</v>
      </c>
    </row>
    <row r="40" spans="1:14" outlineLevel="2" x14ac:dyDescent="0.25">
      <c r="A40" t="s">
        <v>92</v>
      </c>
      <c r="B40" s="25">
        <v>1186</v>
      </c>
      <c r="C40" s="25">
        <v>560</v>
      </c>
      <c r="D40" s="25">
        <v>50</v>
      </c>
      <c r="E40" s="25">
        <v>1175</v>
      </c>
      <c r="F40" s="25">
        <v>0</v>
      </c>
      <c r="G40" s="25">
        <v>0</v>
      </c>
      <c r="H40" s="26">
        <v>1.2484999999999999</v>
      </c>
      <c r="I40" s="26" t="s">
        <v>50</v>
      </c>
      <c r="J40" s="26" t="s">
        <v>50</v>
      </c>
      <c r="K40" s="25">
        <v>1</v>
      </c>
      <c r="L40" s="26">
        <v>1.2484999999999999</v>
      </c>
      <c r="M40" s="28">
        <v>1</v>
      </c>
      <c r="N40">
        <f t="shared" si="1"/>
        <v>1</v>
      </c>
    </row>
    <row r="41" spans="1:14" outlineLevel="2" x14ac:dyDescent="0.25">
      <c r="A41" t="s">
        <v>93</v>
      </c>
      <c r="B41" s="25">
        <v>1070</v>
      </c>
      <c r="C41" s="25">
        <v>543</v>
      </c>
      <c r="D41" s="25">
        <v>20</v>
      </c>
      <c r="E41" s="25">
        <v>1048</v>
      </c>
      <c r="F41" s="25">
        <v>0</v>
      </c>
      <c r="G41" s="25">
        <v>0</v>
      </c>
      <c r="H41" s="26">
        <v>3.1833999999999998</v>
      </c>
      <c r="I41" s="26" t="s">
        <v>50</v>
      </c>
      <c r="J41" s="26" t="s">
        <v>50</v>
      </c>
      <c r="K41" s="25">
        <v>1</v>
      </c>
      <c r="L41" s="26">
        <v>3.1833999999999998</v>
      </c>
      <c r="M41" s="28">
        <v>1</v>
      </c>
      <c r="N41">
        <f t="shared" si="1"/>
        <v>1</v>
      </c>
    </row>
    <row r="42" spans="1:14" outlineLevel="2" x14ac:dyDescent="0.25">
      <c r="A42" t="s">
        <v>94</v>
      </c>
      <c r="B42" s="25">
        <v>726</v>
      </c>
      <c r="C42" s="25">
        <v>762</v>
      </c>
      <c r="D42" s="25">
        <v>4</v>
      </c>
      <c r="E42" s="25">
        <v>721</v>
      </c>
      <c r="F42" s="25">
        <v>0</v>
      </c>
      <c r="G42" s="25">
        <v>0</v>
      </c>
      <c r="H42" s="26">
        <v>6.8867000000000003</v>
      </c>
      <c r="I42" s="26" t="s">
        <v>50</v>
      </c>
      <c r="J42" s="26" t="s">
        <v>50</v>
      </c>
      <c r="K42" s="25">
        <v>1</v>
      </c>
      <c r="L42" s="26">
        <v>6.8867000000000003</v>
      </c>
      <c r="M42" s="28">
        <v>1</v>
      </c>
      <c r="N42">
        <f t="shared" si="1"/>
        <v>1</v>
      </c>
    </row>
    <row r="43" spans="1:14" outlineLevel="2" x14ac:dyDescent="0.25">
      <c r="A43" t="s">
        <v>95</v>
      </c>
      <c r="B43" s="25">
        <v>680</v>
      </c>
      <c r="C43" s="25">
        <v>471</v>
      </c>
      <c r="D43" s="25">
        <v>1</v>
      </c>
      <c r="E43" s="25">
        <v>660</v>
      </c>
      <c r="F43" s="25">
        <v>0</v>
      </c>
      <c r="G43" s="25">
        <v>0</v>
      </c>
      <c r="H43" s="26">
        <v>10.4543</v>
      </c>
      <c r="I43" s="26" t="s">
        <v>50</v>
      </c>
      <c r="J43" s="26" t="s">
        <v>50</v>
      </c>
      <c r="K43" s="25">
        <v>1</v>
      </c>
      <c r="L43" s="26">
        <v>10.4543</v>
      </c>
      <c r="M43" s="28">
        <v>1</v>
      </c>
      <c r="N43">
        <f t="shared" si="1"/>
        <v>1</v>
      </c>
    </row>
    <row r="44" spans="1:14" outlineLevel="2" x14ac:dyDescent="0.25">
      <c r="A44" t="s">
        <v>97</v>
      </c>
      <c r="B44" s="25">
        <v>646</v>
      </c>
      <c r="C44" s="25">
        <v>654</v>
      </c>
      <c r="D44" s="25">
        <v>2</v>
      </c>
      <c r="E44" s="25">
        <v>628</v>
      </c>
      <c r="F44" s="25">
        <v>0</v>
      </c>
      <c r="G44" s="25">
        <v>0</v>
      </c>
      <c r="H44" s="26">
        <v>9.3409999999999993</v>
      </c>
      <c r="I44" s="26" t="s">
        <v>50</v>
      </c>
      <c r="J44" s="26" t="s">
        <v>50</v>
      </c>
      <c r="K44" s="25">
        <v>1</v>
      </c>
      <c r="L44" s="26">
        <v>9.3409999999999993</v>
      </c>
      <c r="M44" s="28">
        <v>1</v>
      </c>
      <c r="N44">
        <f t="shared" si="1"/>
        <v>1</v>
      </c>
    </row>
    <row r="45" spans="1:14" outlineLevel="2" x14ac:dyDescent="0.25">
      <c r="A45" t="s">
        <v>98</v>
      </c>
      <c r="B45" s="25">
        <v>637</v>
      </c>
      <c r="C45" s="25">
        <v>779</v>
      </c>
      <c r="D45" s="25">
        <v>1</v>
      </c>
      <c r="E45" s="25">
        <v>622</v>
      </c>
      <c r="F45" s="25">
        <v>0</v>
      </c>
      <c r="G45" s="25">
        <v>0</v>
      </c>
      <c r="H45" s="26">
        <v>10.039400000000001</v>
      </c>
      <c r="I45" s="26" t="s">
        <v>50</v>
      </c>
      <c r="J45" s="26" t="s">
        <v>50</v>
      </c>
      <c r="K45" s="25">
        <v>1</v>
      </c>
      <c r="L45" s="26">
        <v>10.039400000000001</v>
      </c>
      <c r="M45" s="28">
        <v>1</v>
      </c>
      <c r="N45">
        <f t="shared" si="1"/>
        <v>1</v>
      </c>
    </row>
    <row r="46" spans="1:14" outlineLevel="2" x14ac:dyDescent="0.25">
      <c r="A46" t="s">
        <v>99</v>
      </c>
      <c r="B46" s="25">
        <v>632</v>
      </c>
      <c r="C46" s="25">
        <v>840</v>
      </c>
      <c r="D46" s="25">
        <v>24</v>
      </c>
      <c r="E46" s="25">
        <v>607</v>
      </c>
      <c r="F46" s="25">
        <v>0</v>
      </c>
      <c r="G46" s="25">
        <v>0</v>
      </c>
      <c r="H46" s="26">
        <v>19.068300000000001</v>
      </c>
      <c r="I46" s="26" t="s">
        <v>50</v>
      </c>
      <c r="J46" s="26" t="s">
        <v>50</v>
      </c>
      <c r="K46" s="25">
        <v>1</v>
      </c>
      <c r="L46" s="26">
        <v>19.068300000000001</v>
      </c>
      <c r="M46" s="28">
        <v>1</v>
      </c>
      <c r="N46">
        <f t="shared" si="1"/>
        <v>1</v>
      </c>
    </row>
    <row r="47" spans="1:14" outlineLevel="2" x14ac:dyDescent="0.25">
      <c r="A47" t="s">
        <v>100</v>
      </c>
      <c r="B47" s="25">
        <v>572</v>
      </c>
      <c r="C47" s="25">
        <v>639</v>
      </c>
      <c r="D47" s="25">
        <v>83</v>
      </c>
      <c r="E47" s="25">
        <v>564</v>
      </c>
      <c r="F47" s="25">
        <v>0</v>
      </c>
      <c r="G47" s="25">
        <v>0</v>
      </c>
      <c r="H47" s="26">
        <v>12.735300000000001</v>
      </c>
      <c r="I47" s="26" t="s">
        <v>50</v>
      </c>
      <c r="J47" s="26" t="s">
        <v>50</v>
      </c>
      <c r="K47" s="25">
        <v>1</v>
      </c>
      <c r="L47" s="26">
        <v>12.735300000000001</v>
      </c>
      <c r="M47" s="28">
        <v>1</v>
      </c>
      <c r="N47">
        <f t="shared" si="1"/>
        <v>1</v>
      </c>
    </row>
    <row r="48" spans="1:14" outlineLevel="2" x14ac:dyDescent="0.25">
      <c r="A48" t="s">
        <v>101</v>
      </c>
      <c r="B48" s="25">
        <v>573</v>
      </c>
      <c r="C48" s="25">
        <v>666</v>
      </c>
      <c r="D48" s="25">
        <v>77</v>
      </c>
      <c r="E48" s="25">
        <v>563</v>
      </c>
      <c r="F48" s="25">
        <v>48</v>
      </c>
      <c r="G48" s="25">
        <v>0</v>
      </c>
      <c r="H48" s="26">
        <v>16.020700000000001</v>
      </c>
      <c r="I48" s="26">
        <v>956.37729999999999</v>
      </c>
      <c r="J48" s="26" t="s">
        <v>50</v>
      </c>
      <c r="K48" s="25">
        <v>1</v>
      </c>
      <c r="L48" s="26">
        <v>16.020700000000001</v>
      </c>
      <c r="M48" s="28">
        <v>1</v>
      </c>
      <c r="N48">
        <f t="shared" si="1"/>
        <v>1</v>
      </c>
    </row>
    <row r="49" spans="1:14" outlineLevel="2" x14ac:dyDescent="0.25">
      <c r="A49" t="s">
        <v>102</v>
      </c>
      <c r="B49" s="25">
        <v>550</v>
      </c>
      <c r="C49" s="25">
        <v>225</v>
      </c>
      <c r="D49" s="25">
        <v>54</v>
      </c>
      <c r="E49" s="25">
        <v>550</v>
      </c>
      <c r="F49" s="25">
        <v>0</v>
      </c>
      <c r="G49" s="25">
        <v>0</v>
      </c>
      <c r="H49" s="26">
        <v>12.594099999999999</v>
      </c>
      <c r="I49" s="26" t="s">
        <v>50</v>
      </c>
      <c r="J49" s="26" t="s">
        <v>50</v>
      </c>
      <c r="K49" s="25">
        <v>1</v>
      </c>
      <c r="L49" s="26">
        <v>12.594099999999999</v>
      </c>
      <c r="M49" s="28">
        <v>1</v>
      </c>
      <c r="N49">
        <f t="shared" si="1"/>
        <v>1</v>
      </c>
    </row>
    <row r="50" spans="1:14" outlineLevel="2" x14ac:dyDescent="0.25">
      <c r="A50" t="s">
        <v>103</v>
      </c>
      <c r="B50" s="25">
        <v>551</v>
      </c>
      <c r="C50" s="25">
        <v>216</v>
      </c>
      <c r="D50" s="25">
        <v>46</v>
      </c>
      <c r="E50" s="25">
        <v>551</v>
      </c>
      <c r="F50" s="25">
        <v>0</v>
      </c>
      <c r="G50" s="25">
        <v>0</v>
      </c>
      <c r="H50" s="26">
        <v>10.0276</v>
      </c>
      <c r="I50" s="26" t="s">
        <v>50</v>
      </c>
      <c r="J50" s="26" t="s">
        <v>50</v>
      </c>
      <c r="K50" s="25">
        <v>1</v>
      </c>
      <c r="L50" s="26">
        <v>10.0276</v>
      </c>
      <c r="M50" s="28">
        <v>1</v>
      </c>
      <c r="N50">
        <f t="shared" si="1"/>
        <v>1</v>
      </c>
    </row>
    <row r="51" spans="1:14" outlineLevel="2" x14ac:dyDescent="0.25">
      <c r="A51" t="s">
        <v>104</v>
      </c>
      <c r="B51" s="25">
        <v>584</v>
      </c>
      <c r="C51" s="25">
        <v>870</v>
      </c>
      <c r="D51" s="25">
        <v>7</v>
      </c>
      <c r="E51" s="25">
        <v>581</v>
      </c>
      <c r="F51" s="25">
        <v>0</v>
      </c>
      <c r="G51" s="25">
        <v>0</v>
      </c>
      <c r="H51" s="26">
        <v>12.1646</v>
      </c>
      <c r="I51" s="26" t="s">
        <v>50</v>
      </c>
      <c r="J51" s="26" t="s">
        <v>50</v>
      </c>
      <c r="K51" s="25">
        <v>1</v>
      </c>
      <c r="L51" s="26">
        <v>12.1646</v>
      </c>
      <c r="M51" s="28">
        <v>1</v>
      </c>
      <c r="N51">
        <f t="shared" si="1"/>
        <v>1</v>
      </c>
    </row>
    <row r="52" spans="1:14" outlineLevel="2" x14ac:dyDescent="0.25">
      <c r="A52" t="s">
        <v>105</v>
      </c>
      <c r="B52" s="25">
        <v>672</v>
      </c>
      <c r="C52" s="25">
        <v>962</v>
      </c>
      <c r="D52" s="25">
        <v>4</v>
      </c>
      <c r="E52" s="25">
        <v>667</v>
      </c>
      <c r="F52" s="25">
        <v>0</v>
      </c>
      <c r="G52" s="25">
        <v>0</v>
      </c>
      <c r="H52" s="26">
        <v>14.055</v>
      </c>
      <c r="I52" s="26" t="s">
        <v>50</v>
      </c>
      <c r="J52" s="26" t="s">
        <v>50</v>
      </c>
      <c r="K52" s="25">
        <v>1</v>
      </c>
      <c r="L52" s="26">
        <v>14.055</v>
      </c>
      <c r="M52" s="28">
        <v>1</v>
      </c>
      <c r="N52">
        <f t="shared" si="1"/>
        <v>1</v>
      </c>
    </row>
    <row r="53" spans="1:14" outlineLevel="2" x14ac:dyDescent="0.25">
      <c r="A53" t="s">
        <v>106</v>
      </c>
      <c r="B53" s="25">
        <v>706</v>
      </c>
      <c r="C53" s="25">
        <v>611</v>
      </c>
      <c r="D53" s="25">
        <v>1</v>
      </c>
      <c r="E53" s="25">
        <v>703</v>
      </c>
      <c r="F53" s="25">
        <v>0</v>
      </c>
      <c r="G53" s="25">
        <v>0</v>
      </c>
      <c r="H53" s="26">
        <v>16.6815</v>
      </c>
      <c r="I53" s="26" t="s">
        <v>50</v>
      </c>
      <c r="J53" s="26" t="s">
        <v>50</v>
      </c>
      <c r="K53" s="25">
        <v>1</v>
      </c>
      <c r="L53" s="26">
        <v>16.6815</v>
      </c>
      <c r="M53" s="28">
        <v>1</v>
      </c>
      <c r="N53">
        <f t="shared" si="1"/>
        <v>1</v>
      </c>
    </row>
    <row r="54" spans="1:14" outlineLevel="2" x14ac:dyDescent="0.25">
      <c r="A54" t="s">
        <v>108</v>
      </c>
      <c r="B54" s="25">
        <v>647</v>
      </c>
      <c r="C54" s="25">
        <v>581</v>
      </c>
      <c r="D54" s="25">
        <v>1</v>
      </c>
      <c r="E54" s="25">
        <v>638</v>
      </c>
      <c r="F54" s="25">
        <v>44</v>
      </c>
      <c r="G54" s="25">
        <v>0</v>
      </c>
      <c r="H54" s="26">
        <v>10.2614</v>
      </c>
      <c r="I54" s="26">
        <v>10596.776599999999</v>
      </c>
      <c r="J54" s="26" t="s">
        <v>50</v>
      </c>
      <c r="K54" s="25">
        <v>1</v>
      </c>
      <c r="L54" s="26">
        <v>10.2614</v>
      </c>
      <c r="M54" s="28">
        <v>1</v>
      </c>
      <c r="N54">
        <f t="shared" si="1"/>
        <v>1</v>
      </c>
    </row>
    <row r="55" spans="1:14" outlineLevel="2" x14ac:dyDescent="0.25">
      <c r="A55" t="s">
        <v>109</v>
      </c>
      <c r="B55" s="25">
        <v>577</v>
      </c>
      <c r="C55" s="25">
        <v>380</v>
      </c>
      <c r="D55" s="25">
        <v>4</v>
      </c>
      <c r="E55" s="25">
        <v>571</v>
      </c>
      <c r="F55" s="25">
        <v>0</v>
      </c>
      <c r="G55" s="25">
        <v>0</v>
      </c>
      <c r="H55" s="26">
        <v>10.5284</v>
      </c>
      <c r="I55" s="26" t="s">
        <v>50</v>
      </c>
      <c r="J55" s="26" t="s">
        <v>50</v>
      </c>
      <c r="K55" s="25">
        <v>1</v>
      </c>
      <c r="L55" s="26">
        <v>10.5284</v>
      </c>
      <c r="M55" s="28">
        <v>1</v>
      </c>
      <c r="N55">
        <f t="shared" si="1"/>
        <v>1</v>
      </c>
    </row>
    <row r="56" spans="1:14" outlineLevel="2" x14ac:dyDescent="0.25">
      <c r="A56" t="s">
        <v>110</v>
      </c>
      <c r="B56" s="25">
        <v>531</v>
      </c>
      <c r="C56" s="25">
        <v>448</v>
      </c>
      <c r="D56" s="25">
        <v>113</v>
      </c>
      <c r="E56" s="25">
        <v>528</v>
      </c>
      <c r="F56" s="25">
        <v>0</v>
      </c>
      <c r="G56" s="25">
        <v>0</v>
      </c>
      <c r="H56" s="26">
        <v>3.1808000000000001</v>
      </c>
      <c r="I56" s="26" t="s">
        <v>50</v>
      </c>
      <c r="J56" s="26" t="s">
        <v>50</v>
      </c>
      <c r="K56" s="25">
        <v>1</v>
      </c>
      <c r="L56" s="26">
        <v>3.1808000000000001</v>
      </c>
      <c r="M56" s="28">
        <v>1</v>
      </c>
      <c r="N56">
        <f t="shared" ref="N56:N87" si="2">IF(K56=M56,1,0)</f>
        <v>1</v>
      </c>
    </row>
    <row r="57" spans="1:14" outlineLevel="2" x14ac:dyDescent="0.25">
      <c r="A57" t="s">
        <v>111</v>
      </c>
      <c r="B57" s="25">
        <v>565</v>
      </c>
      <c r="C57" s="25">
        <v>223</v>
      </c>
      <c r="D57" s="25">
        <v>133</v>
      </c>
      <c r="E57" s="25">
        <v>531</v>
      </c>
      <c r="F57" s="25">
        <v>0</v>
      </c>
      <c r="G57" s="25">
        <v>0</v>
      </c>
      <c r="H57" s="26">
        <v>8.9498999999999995</v>
      </c>
      <c r="I57" s="26" t="s">
        <v>50</v>
      </c>
      <c r="J57" s="26" t="s">
        <v>50</v>
      </c>
      <c r="K57" s="25">
        <v>1</v>
      </c>
      <c r="L57" s="26">
        <v>8.9498999999999995</v>
      </c>
      <c r="M57" s="28">
        <v>1</v>
      </c>
      <c r="N57">
        <f t="shared" si="2"/>
        <v>1</v>
      </c>
    </row>
    <row r="58" spans="1:14" outlineLevel="2" x14ac:dyDescent="0.25">
      <c r="A58" t="s">
        <v>112</v>
      </c>
      <c r="B58" s="25">
        <v>510</v>
      </c>
      <c r="C58" s="25">
        <v>658</v>
      </c>
      <c r="D58" s="25">
        <v>51</v>
      </c>
      <c r="E58" s="25">
        <v>510</v>
      </c>
      <c r="F58" s="25">
        <v>0</v>
      </c>
      <c r="G58" s="25">
        <v>0</v>
      </c>
      <c r="H58" s="26">
        <v>84.340599999999995</v>
      </c>
      <c r="I58" s="26" t="s">
        <v>50</v>
      </c>
      <c r="J58" s="26" t="s">
        <v>50</v>
      </c>
      <c r="K58" s="25">
        <v>1</v>
      </c>
      <c r="L58" s="26">
        <v>84.340599999999995</v>
      </c>
      <c r="M58" s="28">
        <v>1</v>
      </c>
      <c r="N58">
        <f t="shared" si="2"/>
        <v>1</v>
      </c>
    </row>
    <row r="59" spans="1:14" outlineLevel="2" x14ac:dyDescent="0.25">
      <c r="A59" t="s">
        <v>113</v>
      </c>
      <c r="B59" s="25">
        <v>543</v>
      </c>
      <c r="C59" s="25">
        <v>573</v>
      </c>
      <c r="D59" s="25">
        <v>6</v>
      </c>
      <c r="E59" s="25">
        <v>542</v>
      </c>
      <c r="F59" s="25">
        <v>0</v>
      </c>
      <c r="G59" s="25">
        <v>0</v>
      </c>
      <c r="H59" s="26">
        <v>8.1286000000000005</v>
      </c>
      <c r="I59" s="26" t="s">
        <v>50</v>
      </c>
      <c r="J59" s="26" t="s">
        <v>50</v>
      </c>
      <c r="K59" s="25">
        <v>1</v>
      </c>
      <c r="L59" s="26">
        <v>8.1286000000000005</v>
      </c>
      <c r="M59" s="28">
        <v>1</v>
      </c>
      <c r="N59">
        <f t="shared" si="2"/>
        <v>1</v>
      </c>
    </row>
    <row r="60" spans="1:14" outlineLevel="2" x14ac:dyDescent="0.25">
      <c r="A60" t="s">
        <v>114</v>
      </c>
      <c r="B60" s="25">
        <v>429</v>
      </c>
      <c r="C60" s="25">
        <v>442</v>
      </c>
      <c r="D60" s="25">
        <v>275</v>
      </c>
      <c r="E60" s="25">
        <v>429</v>
      </c>
      <c r="F60" s="25">
        <v>0</v>
      </c>
      <c r="G60" s="25">
        <v>0</v>
      </c>
      <c r="H60" s="26">
        <v>7.0670999999999999</v>
      </c>
      <c r="I60" s="26" t="s">
        <v>50</v>
      </c>
      <c r="J60" s="26" t="s">
        <v>50</v>
      </c>
      <c r="K60" s="25">
        <v>1</v>
      </c>
      <c r="L60" s="26">
        <v>7.0670999999999999</v>
      </c>
      <c r="M60" s="28">
        <v>1</v>
      </c>
      <c r="N60">
        <f t="shared" si="2"/>
        <v>1</v>
      </c>
    </row>
    <row r="61" spans="1:14" outlineLevel="2" x14ac:dyDescent="0.25">
      <c r="A61" t="s">
        <v>115</v>
      </c>
      <c r="B61" s="25">
        <v>455</v>
      </c>
      <c r="C61" s="25">
        <v>480</v>
      </c>
      <c r="D61" s="25">
        <v>0</v>
      </c>
      <c r="E61" s="25">
        <v>440</v>
      </c>
      <c r="F61" s="25">
        <v>0</v>
      </c>
      <c r="G61" s="25">
        <v>0</v>
      </c>
      <c r="H61" s="26">
        <v>32.045200000000001</v>
      </c>
      <c r="I61" s="26" t="s">
        <v>50</v>
      </c>
      <c r="J61" s="26" t="s">
        <v>50</v>
      </c>
      <c r="K61" s="25">
        <v>1</v>
      </c>
      <c r="L61" s="26">
        <v>32.045200000000001</v>
      </c>
      <c r="M61" s="28">
        <v>1</v>
      </c>
      <c r="N61">
        <f t="shared" si="2"/>
        <v>1</v>
      </c>
    </row>
    <row r="62" spans="1:14" outlineLevel="2" x14ac:dyDescent="0.25">
      <c r="A62" t="s">
        <v>116</v>
      </c>
      <c r="B62" s="25">
        <v>412</v>
      </c>
      <c r="C62" s="25">
        <v>518</v>
      </c>
      <c r="D62" s="25">
        <v>89</v>
      </c>
      <c r="E62" s="25">
        <v>410</v>
      </c>
      <c r="F62" s="25">
        <v>0</v>
      </c>
      <c r="G62" s="25">
        <v>0</v>
      </c>
      <c r="H62" s="26">
        <v>25.028600000000001</v>
      </c>
      <c r="I62" s="26" t="s">
        <v>50</v>
      </c>
      <c r="J62" s="26" t="s">
        <v>50</v>
      </c>
      <c r="K62" s="25">
        <v>1</v>
      </c>
      <c r="L62" s="26">
        <v>25.028600000000001</v>
      </c>
      <c r="M62" s="28">
        <v>1</v>
      </c>
      <c r="N62">
        <f t="shared" si="2"/>
        <v>1</v>
      </c>
    </row>
    <row r="63" spans="1:14" outlineLevel="2" x14ac:dyDescent="0.25">
      <c r="A63" t="s">
        <v>117</v>
      </c>
      <c r="B63" s="25">
        <v>396</v>
      </c>
      <c r="C63" s="25">
        <v>353</v>
      </c>
      <c r="D63" s="25">
        <v>189</v>
      </c>
      <c r="E63" s="25">
        <v>387</v>
      </c>
      <c r="F63" s="25">
        <v>0</v>
      </c>
      <c r="G63" s="25">
        <v>0</v>
      </c>
      <c r="H63" s="26">
        <v>64.6678</v>
      </c>
      <c r="I63" s="26" t="s">
        <v>50</v>
      </c>
      <c r="J63" s="26" t="s">
        <v>50</v>
      </c>
      <c r="K63" s="25">
        <v>1</v>
      </c>
      <c r="L63" s="26">
        <v>64.6678</v>
      </c>
      <c r="M63" s="28">
        <v>1</v>
      </c>
      <c r="N63">
        <f t="shared" si="2"/>
        <v>1</v>
      </c>
    </row>
    <row r="64" spans="1:14" outlineLevel="2" x14ac:dyDescent="0.25">
      <c r="A64" t="s">
        <v>119</v>
      </c>
      <c r="B64" s="25">
        <v>381</v>
      </c>
      <c r="C64" s="25">
        <v>345</v>
      </c>
      <c r="D64" s="25">
        <v>27</v>
      </c>
      <c r="E64" s="25">
        <v>365</v>
      </c>
      <c r="F64" s="25">
        <v>0</v>
      </c>
      <c r="G64" s="25">
        <v>0</v>
      </c>
      <c r="H64" s="26">
        <v>102.29559999999999</v>
      </c>
      <c r="I64" s="26" t="s">
        <v>50</v>
      </c>
      <c r="J64" s="26" t="s">
        <v>50</v>
      </c>
      <c r="K64" s="25">
        <v>1</v>
      </c>
      <c r="L64" s="26">
        <v>102.29559999999999</v>
      </c>
      <c r="M64" s="28">
        <v>1</v>
      </c>
      <c r="N64">
        <f t="shared" si="2"/>
        <v>1</v>
      </c>
    </row>
    <row r="65" spans="1:14" outlineLevel="2" x14ac:dyDescent="0.25">
      <c r="A65" t="s">
        <v>120</v>
      </c>
      <c r="B65" s="25">
        <v>390</v>
      </c>
      <c r="C65" s="25">
        <v>336</v>
      </c>
      <c r="D65" s="25">
        <v>3</v>
      </c>
      <c r="E65" s="25">
        <v>363</v>
      </c>
      <c r="F65" s="25">
        <v>0</v>
      </c>
      <c r="G65" s="25">
        <v>0</v>
      </c>
      <c r="H65" s="26">
        <v>46.235799999999998</v>
      </c>
      <c r="I65" s="26" t="s">
        <v>50</v>
      </c>
      <c r="J65" s="26" t="s">
        <v>50</v>
      </c>
      <c r="K65" s="25">
        <v>1</v>
      </c>
      <c r="L65" s="26">
        <v>46.235799999999998</v>
      </c>
      <c r="M65" s="28">
        <v>1</v>
      </c>
      <c r="N65">
        <f t="shared" si="2"/>
        <v>1</v>
      </c>
    </row>
    <row r="66" spans="1:14" outlineLevel="2" x14ac:dyDescent="0.25">
      <c r="A66" t="s">
        <v>121</v>
      </c>
      <c r="B66" s="25">
        <v>393</v>
      </c>
      <c r="C66" s="25">
        <v>380</v>
      </c>
      <c r="D66" s="25">
        <v>18</v>
      </c>
      <c r="E66" s="25">
        <v>371</v>
      </c>
      <c r="F66" s="25">
        <v>0</v>
      </c>
      <c r="G66" s="25">
        <v>0</v>
      </c>
      <c r="H66" s="26">
        <v>63.834800000000001</v>
      </c>
      <c r="I66" s="26" t="s">
        <v>50</v>
      </c>
      <c r="J66" s="26" t="s">
        <v>50</v>
      </c>
      <c r="K66" s="25">
        <v>1</v>
      </c>
      <c r="L66" s="26">
        <v>63.834800000000001</v>
      </c>
      <c r="M66" s="28">
        <v>1</v>
      </c>
      <c r="N66">
        <f t="shared" si="2"/>
        <v>1</v>
      </c>
    </row>
    <row r="67" spans="1:14" outlineLevel="2" x14ac:dyDescent="0.25">
      <c r="A67" t="s">
        <v>122</v>
      </c>
      <c r="B67" s="25">
        <v>363</v>
      </c>
      <c r="C67" s="25">
        <v>295</v>
      </c>
      <c r="D67" s="25">
        <v>5</v>
      </c>
      <c r="E67" s="25">
        <v>355</v>
      </c>
      <c r="F67" s="25">
        <v>0</v>
      </c>
      <c r="G67" s="25">
        <v>0</v>
      </c>
      <c r="H67" s="26">
        <v>33.774099999999997</v>
      </c>
      <c r="I67" s="26" t="s">
        <v>50</v>
      </c>
      <c r="J67" s="26" t="s">
        <v>50</v>
      </c>
      <c r="K67" s="25">
        <v>1</v>
      </c>
      <c r="L67" s="26">
        <v>33.774099999999997</v>
      </c>
      <c r="M67" s="28">
        <v>1</v>
      </c>
      <c r="N67">
        <f t="shared" si="2"/>
        <v>1</v>
      </c>
    </row>
    <row r="68" spans="1:14" outlineLevel="2" x14ac:dyDescent="0.25">
      <c r="A68" t="s">
        <v>123</v>
      </c>
      <c r="B68" s="25">
        <v>428</v>
      </c>
      <c r="C68" s="25">
        <v>420</v>
      </c>
      <c r="D68" s="25">
        <v>47</v>
      </c>
      <c r="E68" s="25">
        <v>418</v>
      </c>
      <c r="F68" s="25">
        <v>0</v>
      </c>
      <c r="G68" s="25">
        <v>0</v>
      </c>
      <c r="H68" s="26">
        <v>51.268500000000003</v>
      </c>
      <c r="I68" s="26" t="s">
        <v>50</v>
      </c>
      <c r="J68" s="26" t="s">
        <v>50</v>
      </c>
      <c r="K68" s="25">
        <v>1</v>
      </c>
      <c r="L68" s="26">
        <v>51.268500000000003</v>
      </c>
      <c r="M68" s="28">
        <v>1</v>
      </c>
      <c r="N68">
        <f t="shared" si="2"/>
        <v>1</v>
      </c>
    </row>
    <row r="69" spans="1:14" outlineLevel="2" x14ac:dyDescent="0.25">
      <c r="A69" t="s">
        <v>124</v>
      </c>
      <c r="B69" s="25">
        <v>423</v>
      </c>
      <c r="C69" s="25">
        <v>393</v>
      </c>
      <c r="D69" s="25">
        <v>5</v>
      </c>
      <c r="E69" s="25">
        <v>418</v>
      </c>
      <c r="F69" s="25">
        <v>0</v>
      </c>
      <c r="G69" s="25">
        <v>0</v>
      </c>
      <c r="H69" s="26">
        <v>26.572800000000001</v>
      </c>
      <c r="I69" s="26" t="s">
        <v>50</v>
      </c>
      <c r="J69" s="26" t="s">
        <v>50</v>
      </c>
      <c r="K69" s="25">
        <v>1</v>
      </c>
      <c r="L69" s="26">
        <v>26.572800000000001</v>
      </c>
      <c r="M69" s="28">
        <v>1</v>
      </c>
      <c r="N69">
        <f t="shared" si="2"/>
        <v>1</v>
      </c>
    </row>
    <row r="70" spans="1:14" outlineLevel="2" x14ac:dyDescent="0.25">
      <c r="A70" t="s">
        <v>125</v>
      </c>
      <c r="B70" s="25">
        <v>442</v>
      </c>
      <c r="C70" s="25">
        <v>597</v>
      </c>
      <c r="D70" s="25">
        <v>12</v>
      </c>
      <c r="E70" s="25">
        <v>441</v>
      </c>
      <c r="F70" s="25">
        <v>0</v>
      </c>
      <c r="G70" s="25">
        <v>0</v>
      </c>
      <c r="H70" s="26">
        <v>20.281600000000001</v>
      </c>
      <c r="I70" s="26" t="s">
        <v>50</v>
      </c>
      <c r="J70" s="26" t="s">
        <v>50</v>
      </c>
      <c r="K70" s="25">
        <v>1</v>
      </c>
      <c r="L70" s="26">
        <v>20.281600000000001</v>
      </c>
      <c r="M70" s="28">
        <v>1</v>
      </c>
      <c r="N70">
        <f t="shared" si="2"/>
        <v>1</v>
      </c>
    </row>
    <row r="71" spans="1:14" outlineLevel="2" x14ac:dyDescent="0.25">
      <c r="A71" t="s">
        <v>126</v>
      </c>
      <c r="B71" s="25">
        <v>445</v>
      </c>
      <c r="C71" s="25">
        <v>546</v>
      </c>
      <c r="D71" s="25">
        <v>27</v>
      </c>
      <c r="E71" s="25">
        <v>434</v>
      </c>
      <c r="F71" s="25">
        <v>0</v>
      </c>
      <c r="G71" s="25">
        <v>0</v>
      </c>
      <c r="H71" s="26">
        <v>197.88399999999999</v>
      </c>
      <c r="I71" s="26" t="s">
        <v>50</v>
      </c>
      <c r="J71" s="26" t="s">
        <v>50</v>
      </c>
      <c r="K71" s="25">
        <v>1</v>
      </c>
      <c r="L71" s="26">
        <v>197.88399999999999</v>
      </c>
      <c r="M71" s="28">
        <v>1</v>
      </c>
      <c r="N71">
        <f t="shared" si="2"/>
        <v>1</v>
      </c>
    </row>
    <row r="72" spans="1:14" outlineLevel="2" x14ac:dyDescent="0.25">
      <c r="A72" t="s">
        <v>127</v>
      </c>
      <c r="B72" s="25">
        <v>438</v>
      </c>
      <c r="C72" s="25">
        <v>345</v>
      </c>
      <c r="D72" s="25">
        <v>6</v>
      </c>
      <c r="E72" s="25">
        <v>438</v>
      </c>
      <c r="F72" s="25">
        <v>0</v>
      </c>
      <c r="G72" s="25">
        <v>0</v>
      </c>
      <c r="H72" s="26">
        <v>32.933399999999999</v>
      </c>
      <c r="I72" s="26" t="s">
        <v>50</v>
      </c>
      <c r="J72" s="26" t="s">
        <v>50</v>
      </c>
      <c r="K72" s="25">
        <v>1</v>
      </c>
      <c r="L72" s="26">
        <v>32.933399999999999</v>
      </c>
      <c r="M72" s="28">
        <v>1</v>
      </c>
      <c r="N72">
        <f t="shared" si="2"/>
        <v>1</v>
      </c>
    </row>
    <row r="73" spans="1:14" outlineLevel="2" x14ac:dyDescent="0.25">
      <c r="A73" t="s">
        <v>128</v>
      </c>
      <c r="B73" s="25">
        <v>486</v>
      </c>
      <c r="C73" s="25">
        <v>443</v>
      </c>
      <c r="D73" s="25">
        <v>69</v>
      </c>
      <c r="E73" s="25">
        <v>458</v>
      </c>
      <c r="F73" s="25">
        <v>0</v>
      </c>
      <c r="G73" s="25">
        <v>0</v>
      </c>
      <c r="H73" s="26">
        <v>35.887900000000002</v>
      </c>
      <c r="I73" s="26" t="s">
        <v>50</v>
      </c>
      <c r="J73" s="26" t="s">
        <v>50</v>
      </c>
      <c r="K73" s="25">
        <v>1</v>
      </c>
      <c r="L73" s="26">
        <v>35.887900000000002</v>
      </c>
      <c r="M73" s="28">
        <v>1</v>
      </c>
      <c r="N73">
        <f t="shared" si="2"/>
        <v>1</v>
      </c>
    </row>
    <row r="74" spans="1:14" outlineLevel="2" x14ac:dyDescent="0.25">
      <c r="A74" t="s">
        <v>130</v>
      </c>
      <c r="B74" s="25">
        <v>470</v>
      </c>
      <c r="C74" s="25">
        <v>514</v>
      </c>
      <c r="D74" s="25">
        <v>44</v>
      </c>
      <c r="E74" s="25">
        <v>457</v>
      </c>
      <c r="F74" s="25">
        <v>0</v>
      </c>
      <c r="G74" s="25">
        <v>0</v>
      </c>
      <c r="H74" s="26">
        <v>23.951599999999999</v>
      </c>
      <c r="I74" s="26" t="s">
        <v>50</v>
      </c>
      <c r="J74" s="26" t="s">
        <v>50</v>
      </c>
      <c r="K74" s="25">
        <v>1</v>
      </c>
      <c r="L74" s="26">
        <v>23.951599999999999</v>
      </c>
      <c r="M74" s="28">
        <v>1</v>
      </c>
      <c r="N74">
        <f t="shared" si="2"/>
        <v>1</v>
      </c>
    </row>
    <row r="75" spans="1:14" outlineLevel="2" x14ac:dyDescent="0.25">
      <c r="A75" t="s">
        <v>131</v>
      </c>
      <c r="B75" s="25">
        <v>455</v>
      </c>
      <c r="C75" s="25">
        <v>329</v>
      </c>
      <c r="D75" s="25">
        <v>3</v>
      </c>
      <c r="E75" s="25">
        <v>441</v>
      </c>
      <c r="F75" s="25">
        <v>0</v>
      </c>
      <c r="G75" s="25">
        <v>0</v>
      </c>
      <c r="H75" s="26">
        <v>24.9148</v>
      </c>
      <c r="I75" s="26" t="s">
        <v>50</v>
      </c>
      <c r="J75" s="26" t="s">
        <v>50</v>
      </c>
      <c r="K75" s="25">
        <v>1</v>
      </c>
      <c r="L75" s="26">
        <v>24.9148</v>
      </c>
      <c r="M75" s="28">
        <v>1</v>
      </c>
      <c r="N75">
        <f t="shared" si="2"/>
        <v>1</v>
      </c>
    </row>
    <row r="76" spans="1:14" outlineLevel="2" x14ac:dyDescent="0.25">
      <c r="A76" t="s">
        <v>132</v>
      </c>
      <c r="B76" s="25">
        <v>491</v>
      </c>
      <c r="C76" s="25">
        <v>337</v>
      </c>
      <c r="D76" s="25">
        <v>0</v>
      </c>
      <c r="E76" s="25">
        <v>472</v>
      </c>
      <c r="F76" s="25">
        <v>0</v>
      </c>
      <c r="G76" s="25">
        <v>0</v>
      </c>
      <c r="H76" s="26">
        <v>46.489899999999999</v>
      </c>
      <c r="I76" s="26" t="s">
        <v>50</v>
      </c>
      <c r="J76" s="26" t="s">
        <v>50</v>
      </c>
      <c r="K76" s="25">
        <v>1</v>
      </c>
      <c r="L76" s="26">
        <v>46.489899999999999</v>
      </c>
      <c r="M76" s="28">
        <v>1</v>
      </c>
      <c r="N76">
        <f t="shared" si="2"/>
        <v>1</v>
      </c>
    </row>
    <row r="77" spans="1:14" outlineLevel="2" x14ac:dyDescent="0.25">
      <c r="A77" t="s">
        <v>133</v>
      </c>
      <c r="B77" s="25">
        <v>468</v>
      </c>
      <c r="C77" s="25">
        <v>276</v>
      </c>
      <c r="D77" s="25">
        <v>1</v>
      </c>
      <c r="E77" s="25">
        <v>452</v>
      </c>
      <c r="F77" s="25">
        <v>0</v>
      </c>
      <c r="G77" s="25">
        <v>0</v>
      </c>
      <c r="H77" s="26">
        <v>38.558399999999999</v>
      </c>
      <c r="I77" s="26" t="s">
        <v>50</v>
      </c>
      <c r="J77" s="26" t="s">
        <v>50</v>
      </c>
      <c r="K77" s="25">
        <v>1</v>
      </c>
      <c r="L77" s="26">
        <v>38.558399999999999</v>
      </c>
      <c r="M77" s="28">
        <v>1</v>
      </c>
      <c r="N77">
        <f t="shared" si="2"/>
        <v>1</v>
      </c>
    </row>
    <row r="78" spans="1:14" outlineLevel="2" x14ac:dyDescent="0.25">
      <c r="A78" t="s">
        <v>134</v>
      </c>
      <c r="B78" s="25">
        <v>494</v>
      </c>
      <c r="C78" s="25">
        <v>500</v>
      </c>
      <c r="D78" s="25">
        <v>7</v>
      </c>
      <c r="E78" s="25">
        <v>488</v>
      </c>
      <c r="F78" s="25">
        <v>0</v>
      </c>
      <c r="G78" s="25">
        <v>0</v>
      </c>
      <c r="H78" s="26">
        <v>16.7393</v>
      </c>
      <c r="I78" s="26" t="s">
        <v>50</v>
      </c>
      <c r="J78" s="26" t="s">
        <v>50</v>
      </c>
      <c r="K78" s="25">
        <v>1</v>
      </c>
      <c r="L78" s="26">
        <v>16.7393</v>
      </c>
      <c r="M78" s="28">
        <v>1</v>
      </c>
      <c r="N78">
        <f t="shared" si="2"/>
        <v>1</v>
      </c>
    </row>
    <row r="79" spans="1:14" outlineLevel="2" x14ac:dyDescent="0.25">
      <c r="A79" t="s">
        <v>135</v>
      </c>
      <c r="B79" s="25">
        <v>610</v>
      </c>
      <c r="C79" s="25">
        <v>327</v>
      </c>
      <c r="D79" s="25">
        <v>0</v>
      </c>
      <c r="E79" s="25">
        <v>577</v>
      </c>
      <c r="F79" s="25">
        <v>0</v>
      </c>
      <c r="G79" s="25">
        <v>0</v>
      </c>
      <c r="H79" s="26">
        <v>37.394300000000001</v>
      </c>
      <c r="I79" s="26" t="s">
        <v>50</v>
      </c>
      <c r="J79" s="26" t="s">
        <v>50</v>
      </c>
      <c r="K79" s="25">
        <v>1</v>
      </c>
      <c r="L79" s="26">
        <v>37.394300000000001</v>
      </c>
      <c r="M79" s="28">
        <v>1</v>
      </c>
      <c r="N79">
        <f t="shared" si="2"/>
        <v>1</v>
      </c>
    </row>
    <row r="80" spans="1:14" outlineLevel="2" x14ac:dyDescent="0.25">
      <c r="A80" t="s">
        <v>136</v>
      </c>
      <c r="B80" s="25">
        <v>633</v>
      </c>
      <c r="C80" s="25">
        <v>725</v>
      </c>
      <c r="D80" s="25">
        <v>4</v>
      </c>
      <c r="E80" s="25">
        <v>624</v>
      </c>
      <c r="F80" s="25">
        <v>0</v>
      </c>
      <c r="G80" s="25">
        <v>0</v>
      </c>
      <c r="H80" s="26">
        <v>8.1008999999999993</v>
      </c>
      <c r="I80" s="26" t="s">
        <v>50</v>
      </c>
      <c r="J80" s="26" t="s">
        <v>50</v>
      </c>
      <c r="K80" s="25">
        <v>1</v>
      </c>
      <c r="L80" s="26">
        <v>8.1008999999999993</v>
      </c>
      <c r="M80" s="28">
        <v>1</v>
      </c>
      <c r="N80">
        <f t="shared" si="2"/>
        <v>1</v>
      </c>
    </row>
    <row r="81" spans="1:14" outlineLevel="2" x14ac:dyDescent="0.25">
      <c r="A81" t="s">
        <v>137</v>
      </c>
      <c r="B81" s="25">
        <v>632</v>
      </c>
      <c r="C81" s="25">
        <v>255</v>
      </c>
      <c r="D81" s="25">
        <v>0</v>
      </c>
      <c r="E81" s="25">
        <v>607</v>
      </c>
      <c r="F81" s="25">
        <v>0</v>
      </c>
      <c r="G81" s="25">
        <v>0</v>
      </c>
      <c r="H81" s="26">
        <v>12.611700000000001</v>
      </c>
      <c r="I81" s="26" t="s">
        <v>50</v>
      </c>
      <c r="J81" s="26" t="s">
        <v>50</v>
      </c>
      <c r="K81" s="25">
        <v>1</v>
      </c>
      <c r="L81" s="26">
        <v>12.611700000000001</v>
      </c>
      <c r="M81" s="28">
        <v>1</v>
      </c>
      <c r="N81">
        <f t="shared" si="2"/>
        <v>1</v>
      </c>
    </row>
    <row r="82" spans="1:14" outlineLevel="2" x14ac:dyDescent="0.25">
      <c r="A82" t="s">
        <v>138</v>
      </c>
      <c r="B82" s="25">
        <v>656</v>
      </c>
      <c r="C82" s="25">
        <v>267</v>
      </c>
      <c r="D82" s="25">
        <v>5</v>
      </c>
      <c r="E82" s="25">
        <v>592</v>
      </c>
      <c r="F82" s="25">
        <v>0</v>
      </c>
      <c r="G82" s="25">
        <v>0</v>
      </c>
      <c r="H82" s="26">
        <v>4.5125000000000002</v>
      </c>
      <c r="I82" s="26" t="s">
        <v>50</v>
      </c>
      <c r="J82" s="26" t="s">
        <v>50</v>
      </c>
      <c r="K82" s="25">
        <v>1</v>
      </c>
      <c r="L82" s="26">
        <v>4.5125000000000002</v>
      </c>
      <c r="M82" s="28">
        <v>1</v>
      </c>
      <c r="N82">
        <f t="shared" si="2"/>
        <v>1</v>
      </c>
    </row>
    <row r="83" spans="1:14" outlineLevel="2" x14ac:dyDescent="0.25">
      <c r="A83" t="s">
        <v>139</v>
      </c>
      <c r="B83" s="25">
        <v>653</v>
      </c>
      <c r="C83" s="25">
        <v>251</v>
      </c>
      <c r="D83" s="25">
        <v>0</v>
      </c>
      <c r="E83" s="25">
        <v>604</v>
      </c>
      <c r="F83" s="25">
        <v>0</v>
      </c>
      <c r="G83" s="25">
        <v>0</v>
      </c>
      <c r="H83" s="26">
        <v>12.184200000000001</v>
      </c>
      <c r="I83" s="26" t="s">
        <v>50</v>
      </c>
      <c r="J83" s="26" t="s">
        <v>50</v>
      </c>
      <c r="K83" s="25">
        <v>1</v>
      </c>
      <c r="L83" s="26">
        <v>12.184200000000001</v>
      </c>
      <c r="M83" s="28">
        <v>1</v>
      </c>
      <c r="N83">
        <f t="shared" si="2"/>
        <v>1</v>
      </c>
    </row>
    <row r="84" spans="1:14" outlineLevel="2" x14ac:dyDescent="0.25">
      <c r="A84" t="s">
        <v>141</v>
      </c>
      <c r="B84" s="25">
        <v>658</v>
      </c>
      <c r="C84" s="25">
        <v>630</v>
      </c>
      <c r="D84" s="25">
        <v>1</v>
      </c>
      <c r="E84" s="25">
        <v>626</v>
      </c>
      <c r="F84" s="25">
        <v>0</v>
      </c>
      <c r="G84" s="25">
        <v>0</v>
      </c>
      <c r="H84" s="26">
        <v>13.6006</v>
      </c>
      <c r="I84" s="26" t="s">
        <v>50</v>
      </c>
      <c r="J84" s="26" t="s">
        <v>50</v>
      </c>
      <c r="K84" s="25">
        <v>1</v>
      </c>
      <c r="L84" s="26">
        <v>13.6006</v>
      </c>
      <c r="M84" s="28">
        <v>1</v>
      </c>
      <c r="N84">
        <f t="shared" si="2"/>
        <v>1</v>
      </c>
    </row>
    <row r="85" spans="1:14" outlineLevel="2" x14ac:dyDescent="0.25">
      <c r="A85" t="s">
        <v>142</v>
      </c>
      <c r="B85" s="25">
        <v>609</v>
      </c>
      <c r="C85" s="25">
        <v>361</v>
      </c>
      <c r="D85" s="25">
        <v>123</v>
      </c>
      <c r="E85" s="25">
        <v>587</v>
      </c>
      <c r="F85" s="25">
        <v>0</v>
      </c>
      <c r="G85" s="25">
        <v>0</v>
      </c>
      <c r="H85" s="26">
        <v>2.4459</v>
      </c>
      <c r="I85" s="26" t="s">
        <v>50</v>
      </c>
      <c r="J85" s="26" t="s">
        <v>50</v>
      </c>
      <c r="K85" s="25">
        <v>1</v>
      </c>
      <c r="L85" s="26">
        <v>2.4459</v>
      </c>
      <c r="M85" s="28">
        <v>1</v>
      </c>
      <c r="N85">
        <f t="shared" si="2"/>
        <v>1</v>
      </c>
    </row>
    <row r="86" spans="1:14" outlineLevel="2" x14ac:dyDescent="0.25">
      <c r="A86" t="s">
        <v>143</v>
      </c>
      <c r="B86" s="25">
        <v>666</v>
      </c>
      <c r="C86" s="25">
        <v>872</v>
      </c>
      <c r="D86" s="25">
        <v>1</v>
      </c>
      <c r="E86" s="25">
        <v>658</v>
      </c>
      <c r="F86" s="25">
        <v>0</v>
      </c>
      <c r="G86" s="25">
        <v>0</v>
      </c>
      <c r="H86" s="26">
        <v>12.7614</v>
      </c>
      <c r="I86" s="26" t="s">
        <v>50</v>
      </c>
      <c r="J86" s="26" t="s">
        <v>50</v>
      </c>
      <c r="K86" s="25">
        <v>1</v>
      </c>
      <c r="L86" s="26">
        <v>12.7614</v>
      </c>
      <c r="M86" s="28">
        <v>1</v>
      </c>
      <c r="N86">
        <f t="shared" si="2"/>
        <v>1</v>
      </c>
    </row>
    <row r="87" spans="1:14" outlineLevel="2" x14ac:dyDescent="0.25">
      <c r="A87" t="s">
        <v>144</v>
      </c>
      <c r="B87" s="25">
        <v>804</v>
      </c>
      <c r="C87" s="25">
        <v>913</v>
      </c>
      <c r="D87" s="25">
        <v>1</v>
      </c>
      <c r="E87" s="25">
        <v>784</v>
      </c>
      <c r="F87" s="25">
        <v>0</v>
      </c>
      <c r="G87" s="25">
        <v>0</v>
      </c>
      <c r="H87" s="26">
        <v>4.9344999999999999</v>
      </c>
      <c r="I87" s="26" t="s">
        <v>50</v>
      </c>
      <c r="J87" s="26" t="s">
        <v>50</v>
      </c>
      <c r="K87" s="25">
        <v>1</v>
      </c>
      <c r="L87" s="26">
        <v>4.9344999999999999</v>
      </c>
      <c r="M87" s="28">
        <v>1</v>
      </c>
      <c r="N87">
        <f t="shared" si="2"/>
        <v>1</v>
      </c>
    </row>
    <row r="88" spans="1:14" outlineLevel="2" x14ac:dyDescent="0.25">
      <c r="A88" t="s">
        <v>145</v>
      </c>
      <c r="B88" s="25">
        <v>837</v>
      </c>
      <c r="C88" s="25">
        <v>252</v>
      </c>
      <c r="D88" s="25">
        <v>2</v>
      </c>
      <c r="E88" s="25">
        <v>785</v>
      </c>
      <c r="F88" s="25">
        <v>0</v>
      </c>
      <c r="G88" s="25">
        <v>0</v>
      </c>
      <c r="H88" s="26">
        <v>3.4022999999999999</v>
      </c>
      <c r="I88" s="26" t="s">
        <v>50</v>
      </c>
      <c r="J88" s="26" t="s">
        <v>50</v>
      </c>
      <c r="K88" s="25">
        <v>1</v>
      </c>
      <c r="L88" s="26">
        <v>3.4022999999999999</v>
      </c>
      <c r="M88" s="28">
        <v>1</v>
      </c>
      <c r="N88">
        <f t="shared" ref="N88:N115" si="3">IF(K88=M88,1,0)</f>
        <v>1</v>
      </c>
    </row>
    <row r="89" spans="1:14" outlineLevel="2" x14ac:dyDescent="0.25">
      <c r="A89" t="s">
        <v>146</v>
      </c>
      <c r="B89" s="25">
        <v>734</v>
      </c>
      <c r="C89" s="25">
        <v>152</v>
      </c>
      <c r="D89" s="25">
        <v>0</v>
      </c>
      <c r="E89" s="25">
        <v>674</v>
      </c>
      <c r="F89" s="25">
        <v>0</v>
      </c>
      <c r="G89" s="25">
        <v>0</v>
      </c>
      <c r="H89" s="26">
        <v>3.9319000000000002</v>
      </c>
      <c r="I89" s="26" t="s">
        <v>50</v>
      </c>
      <c r="J89" s="26" t="s">
        <v>50</v>
      </c>
      <c r="K89" s="25">
        <v>1</v>
      </c>
      <c r="L89" s="26">
        <v>3.9319000000000002</v>
      </c>
      <c r="M89" s="28">
        <v>1</v>
      </c>
      <c r="N89">
        <f t="shared" si="3"/>
        <v>1</v>
      </c>
    </row>
    <row r="90" spans="1:14" outlineLevel="2" x14ac:dyDescent="0.25">
      <c r="A90" t="s">
        <v>147</v>
      </c>
      <c r="B90" s="25">
        <v>567</v>
      </c>
      <c r="C90" s="25">
        <v>265</v>
      </c>
      <c r="D90" s="25">
        <v>27</v>
      </c>
      <c r="E90" s="25">
        <v>546</v>
      </c>
      <c r="F90" s="25">
        <v>0</v>
      </c>
      <c r="G90" s="25">
        <v>0</v>
      </c>
      <c r="H90" s="26">
        <v>25.925000000000001</v>
      </c>
      <c r="I90" s="26" t="s">
        <v>50</v>
      </c>
      <c r="J90" s="26" t="s">
        <v>50</v>
      </c>
      <c r="K90" s="25">
        <v>1</v>
      </c>
      <c r="L90" s="26">
        <v>25.925000000000001</v>
      </c>
      <c r="M90" s="28">
        <v>1</v>
      </c>
      <c r="N90">
        <f t="shared" si="3"/>
        <v>1</v>
      </c>
    </row>
    <row r="91" spans="1:14" outlineLevel="2" x14ac:dyDescent="0.25">
      <c r="A91" t="s">
        <v>148</v>
      </c>
      <c r="B91" s="25">
        <v>577</v>
      </c>
      <c r="C91" s="25">
        <v>440</v>
      </c>
      <c r="D91" s="25">
        <v>36</v>
      </c>
      <c r="E91" s="25">
        <v>537</v>
      </c>
      <c r="F91" s="25">
        <v>0</v>
      </c>
      <c r="G91" s="25">
        <v>0</v>
      </c>
      <c r="H91" s="26">
        <v>4.4779999999999998</v>
      </c>
      <c r="I91" s="26" t="s">
        <v>50</v>
      </c>
      <c r="J91" s="26" t="s">
        <v>50</v>
      </c>
      <c r="K91" s="25">
        <v>1</v>
      </c>
      <c r="L91" s="26">
        <v>4.4779999999999998</v>
      </c>
      <c r="M91" s="28">
        <v>1</v>
      </c>
      <c r="N91">
        <f t="shared" si="3"/>
        <v>1</v>
      </c>
    </row>
    <row r="92" spans="1:14" outlineLevel="2" x14ac:dyDescent="0.25">
      <c r="A92" t="s">
        <v>149</v>
      </c>
      <c r="B92" s="25">
        <v>472</v>
      </c>
      <c r="C92" s="25">
        <v>330</v>
      </c>
      <c r="D92" s="25">
        <v>35</v>
      </c>
      <c r="E92" s="25">
        <v>456</v>
      </c>
      <c r="F92" s="25">
        <v>0</v>
      </c>
      <c r="G92" s="25">
        <v>0</v>
      </c>
      <c r="H92" s="26">
        <v>22.669799999999999</v>
      </c>
      <c r="I92" s="26" t="s">
        <v>50</v>
      </c>
      <c r="J92" s="26" t="s">
        <v>50</v>
      </c>
      <c r="K92" s="25">
        <v>1</v>
      </c>
      <c r="L92" s="26">
        <v>22.669799999999999</v>
      </c>
      <c r="M92" s="28">
        <v>1</v>
      </c>
      <c r="N92">
        <f t="shared" si="3"/>
        <v>1</v>
      </c>
    </row>
    <row r="93" spans="1:14" outlineLevel="2" x14ac:dyDescent="0.25">
      <c r="A93" t="s">
        <v>150</v>
      </c>
      <c r="B93" s="25">
        <v>454</v>
      </c>
      <c r="C93" s="25">
        <v>357</v>
      </c>
      <c r="D93" s="25">
        <v>13</v>
      </c>
      <c r="E93" s="25">
        <v>433</v>
      </c>
      <c r="F93" s="25">
        <v>0</v>
      </c>
      <c r="G93" s="25">
        <v>0</v>
      </c>
      <c r="H93" s="26">
        <v>2.1861000000000002</v>
      </c>
      <c r="I93" s="26" t="s">
        <v>50</v>
      </c>
      <c r="J93" s="26" t="s">
        <v>50</v>
      </c>
      <c r="K93" s="25">
        <v>1</v>
      </c>
      <c r="L93" s="26">
        <v>2.1861000000000002</v>
      </c>
      <c r="M93" s="28">
        <v>1</v>
      </c>
      <c r="N93">
        <f t="shared" si="3"/>
        <v>1</v>
      </c>
    </row>
    <row r="94" spans="1:14" outlineLevel="2" x14ac:dyDescent="0.25">
      <c r="A94" t="s">
        <v>152</v>
      </c>
      <c r="B94" s="25">
        <v>437</v>
      </c>
      <c r="C94" s="25">
        <v>382</v>
      </c>
      <c r="D94" s="25">
        <v>37</v>
      </c>
      <c r="E94" s="25">
        <v>413</v>
      </c>
      <c r="F94" s="25">
        <v>0</v>
      </c>
      <c r="G94" s="25">
        <v>0</v>
      </c>
      <c r="H94" s="26">
        <v>33.808900000000001</v>
      </c>
      <c r="I94" s="26" t="s">
        <v>50</v>
      </c>
      <c r="J94" s="26" t="s">
        <v>50</v>
      </c>
      <c r="K94" s="25">
        <v>1</v>
      </c>
      <c r="L94" s="26">
        <v>33.808900000000001</v>
      </c>
      <c r="M94" s="28">
        <v>1</v>
      </c>
      <c r="N94">
        <f t="shared" si="3"/>
        <v>1</v>
      </c>
    </row>
    <row r="95" spans="1:14" outlineLevel="2" x14ac:dyDescent="0.25">
      <c r="A95" t="s">
        <v>153</v>
      </c>
      <c r="B95" s="25">
        <v>431</v>
      </c>
      <c r="C95" s="25">
        <v>359</v>
      </c>
      <c r="D95" s="25">
        <v>47</v>
      </c>
      <c r="E95" s="25">
        <v>408</v>
      </c>
      <c r="F95" s="25">
        <v>0</v>
      </c>
      <c r="G95" s="25">
        <v>0</v>
      </c>
      <c r="H95" s="26">
        <v>43.647399999999998</v>
      </c>
      <c r="I95" s="26" t="s">
        <v>50</v>
      </c>
      <c r="J95" s="26" t="s">
        <v>50</v>
      </c>
      <c r="K95" s="25">
        <v>1</v>
      </c>
      <c r="L95" s="26">
        <v>43.647399999999998</v>
      </c>
      <c r="M95" s="28">
        <v>1</v>
      </c>
      <c r="N95">
        <f t="shared" si="3"/>
        <v>1</v>
      </c>
    </row>
    <row r="96" spans="1:14" outlineLevel="2" x14ac:dyDescent="0.25">
      <c r="A96" t="s">
        <v>154</v>
      </c>
      <c r="B96" s="25">
        <v>430</v>
      </c>
      <c r="C96" s="25">
        <v>379</v>
      </c>
      <c r="D96" s="25">
        <v>44</v>
      </c>
      <c r="E96" s="25">
        <v>405</v>
      </c>
      <c r="F96" s="25">
        <v>0</v>
      </c>
      <c r="G96" s="25">
        <v>0</v>
      </c>
      <c r="H96" s="26">
        <v>1.0176000000000001</v>
      </c>
      <c r="I96" s="26" t="s">
        <v>50</v>
      </c>
      <c r="J96" s="26" t="s">
        <v>50</v>
      </c>
      <c r="K96" s="25">
        <v>1</v>
      </c>
      <c r="L96" s="26">
        <v>1.0176000000000001</v>
      </c>
      <c r="M96" s="28">
        <v>1</v>
      </c>
      <c r="N96">
        <f t="shared" si="3"/>
        <v>1</v>
      </c>
    </row>
    <row r="97" spans="1:14" outlineLevel="2" x14ac:dyDescent="0.25">
      <c r="A97" t="s">
        <v>155</v>
      </c>
      <c r="B97" s="25">
        <v>436</v>
      </c>
      <c r="C97" s="25">
        <v>202</v>
      </c>
      <c r="D97" s="25">
        <v>25</v>
      </c>
      <c r="E97" s="25">
        <v>402</v>
      </c>
      <c r="F97" s="25">
        <v>0</v>
      </c>
      <c r="G97" s="25">
        <v>0</v>
      </c>
      <c r="H97" s="26">
        <v>6.8437000000000001</v>
      </c>
      <c r="I97" s="26" t="s">
        <v>50</v>
      </c>
      <c r="J97" s="26" t="s">
        <v>50</v>
      </c>
      <c r="K97" s="25">
        <v>1</v>
      </c>
      <c r="L97" s="26">
        <v>6.8437000000000001</v>
      </c>
      <c r="M97" s="28">
        <v>1</v>
      </c>
      <c r="N97">
        <f t="shared" si="3"/>
        <v>1</v>
      </c>
    </row>
    <row r="98" spans="1:14" outlineLevel="2" x14ac:dyDescent="0.25">
      <c r="A98" t="s">
        <v>156</v>
      </c>
      <c r="B98" s="25">
        <v>449</v>
      </c>
      <c r="C98" s="25">
        <v>360</v>
      </c>
      <c r="D98" s="25">
        <v>28</v>
      </c>
      <c r="E98" s="25">
        <v>405</v>
      </c>
      <c r="F98" s="25">
        <v>0</v>
      </c>
      <c r="G98" s="25">
        <v>0</v>
      </c>
      <c r="H98" s="26">
        <v>48.0154</v>
      </c>
      <c r="I98" s="26" t="s">
        <v>50</v>
      </c>
      <c r="J98" s="26" t="s">
        <v>50</v>
      </c>
      <c r="K98" s="25">
        <v>1</v>
      </c>
      <c r="L98" s="26">
        <v>48.0154</v>
      </c>
      <c r="M98" s="28">
        <v>1</v>
      </c>
      <c r="N98">
        <f t="shared" si="3"/>
        <v>1</v>
      </c>
    </row>
    <row r="99" spans="1:14" outlineLevel="2" x14ac:dyDescent="0.25">
      <c r="A99" t="s">
        <v>157</v>
      </c>
      <c r="B99" s="25">
        <v>419</v>
      </c>
      <c r="C99" s="25">
        <v>390</v>
      </c>
      <c r="D99" s="25">
        <v>33</v>
      </c>
      <c r="E99" s="25">
        <v>385</v>
      </c>
      <c r="F99" s="25">
        <v>0</v>
      </c>
      <c r="G99" s="25">
        <v>0</v>
      </c>
      <c r="H99" s="26">
        <v>11.2767</v>
      </c>
      <c r="I99" s="26" t="s">
        <v>50</v>
      </c>
      <c r="J99" s="26" t="s">
        <v>50</v>
      </c>
      <c r="K99" s="25">
        <v>1</v>
      </c>
      <c r="L99" s="26">
        <v>11.2767</v>
      </c>
      <c r="M99" s="28">
        <v>1</v>
      </c>
      <c r="N99">
        <f t="shared" si="3"/>
        <v>1</v>
      </c>
    </row>
    <row r="100" spans="1:14" outlineLevel="2" x14ac:dyDescent="0.25">
      <c r="A100" t="s">
        <v>158</v>
      </c>
      <c r="B100" s="25">
        <v>414</v>
      </c>
      <c r="C100" s="25">
        <v>300</v>
      </c>
      <c r="D100" s="25">
        <v>19</v>
      </c>
      <c r="E100" s="25">
        <v>385</v>
      </c>
      <c r="F100" s="25">
        <v>0</v>
      </c>
      <c r="G100" s="25">
        <v>0</v>
      </c>
      <c r="H100" s="26">
        <v>11.642799999999999</v>
      </c>
      <c r="I100" s="26" t="s">
        <v>50</v>
      </c>
      <c r="J100" s="26" t="s">
        <v>50</v>
      </c>
      <c r="K100" s="25">
        <v>1</v>
      </c>
      <c r="L100" s="26">
        <v>11.642799999999999</v>
      </c>
      <c r="M100" s="28">
        <v>1</v>
      </c>
      <c r="N100">
        <f t="shared" si="3"/>
        <v>1</v>
      </c>
    </row>
    <row r="101" spans="1:14" outlineLevel="2" x14ac:dyDescent="0.25">
      <c r="A101" t="s">
        <v>159</v>
      </c>
      <c r="B101" s="25">
        <v>392</v>
      </c>
      <c r="C101" s="25">
        <v>275</v>
      </c>
      <c r="D101" s="25">
        <v>90</v>
      </c>
      <c r="E101" s="25">
        <v>370</v>
      </c>
      <c r="F101" s="25">
        <v>0</v>
      </c>
      <c r="G101" s="25">
        <v>0</v>
      </c>
      <c r="H101" s="26">
        <v>28.376799999999999</v>
      </c>
      <c r="I101" s="26" t="s">
        <v>50</v>
      </c>
      <c r="J101" s="26" t="s">
        <v>50</v>
      </c>
      <c r="K101" s="25">
        <v>1</v>
      </c>
      <c r="L101" s="26">
        <v>28.376799999999999</v>
      </c>
      <c r="M101" s="28">
        <v>1</v>
      </c>
      <c r="N101">
        <f t="shared" si="3"/>
        <v>1</v>
      </c>
    </row>
    <row r="102" spans="1:14" outlineLevel="2" x14ac:dyDescent="0.25">
      <c r="A102" t="s">
        <v>160</v>
      </c>
      <c r="B102" s="25">
        <v>377</v>
      </c>
      <c r="C102" s="25">
        <v>331</v>
      </c>
      <c r="D102" s="25">
        <v>56</v>
      </c>
      <c r="E102" s="25">
        <v>358</v>
      </c>
      <c r="F102" s="25">
        <v>0</v>
      </c>
      <c r="G102" s="25">
        <v>0</v>
      </c>
      <c r="H102" s="26">
        <v>31.446400000000001</v>
      </c>
      <c r="I102" s="26" t="s">
        <v>50</v>
      </c>
      <c r="J102" s="26" t="s">
        <v>50</v>
      </c>
      <c r="K102" s="25">
        <v>1</v>
      </c>
      <c r="L102" s="26">
        <v>31.446400000000001</v>
      </c>
      <c r="M102" s="28">
        <v>1</v>
      </c>
      <c r="N102">
        <f t="shared" si="3"/>
        <v>1</v>
      </c>
    </row>
    <row r="103" spans="1:14" outlineLevel="2" x14ac:dyDescent="0.25">
      <c r="A103" t="s">
        <v>161</v>
      </c>
      <c r="B103" s="25">
        <v>363</v>
      </c>
      <c r="C103" s="25">
        <v>385</v>
      </c>
      <c r="D103" s="25">
        <v>47</v>
      </c>
      <c r="E103" s="25">
        <v>336</v>
      </c>
      <c r="F103" s="25">
        <v>0</v>
      </c>
      <c r="G103" s="25">
        <v>0</v>
      </c>
      <c r="H103" s="26">
        <v>7.9935999999999998</v>
      </c>
      <c r="I103" s="26" t="s">
        <v>50</v>
      </c>
      <c r="J103" s="26" t="s">
        <v>50</v>
      </c>
      <c r="K103" s="25">
        <v>1</v>
      </c>
      <c r="L103" s="26">
        <v>7.9935999999999998</v>
      </c>
      <c r="M103" s="28">
        <v>1</v>
      </c>
      <c r="N103">
        <f t="shared" si="3"/>
        <v>1</v>
      </c>
    </row>
    <row r="104" spans="1:14" outlineLevel="2" x14ac:dyDescent="0.25">
      <c r="A104" t="s">
        <v>164</v>
      </c>
      <c r="B104" s="25">
        <v>369</v>
      </c>
      <c r="C104" s="25">
        <v>316</v>
      </c>
      <c r="D104" s="25">
        <v>108</v>
      </c>
      <c r="E104" s="25">
        <v>346</v>
      </c>
      <c r="F104" s="25">
        <v>36</v>
      </c>
      <c r="G104" s="25">
        <v>0</v>
      </c>
      <c r="H104" s="26">
        <v>4.1299000000000001</v>
      </c>
      <c r="I104" s="26">
        <v>11441.8318</v>
      </c>
      <c r="J104" s="26" t="s">
        <v>50</v>
      </c>
      <c r="K104" s="25">
        <v>1</v>
      </c>
      <c r="L104" s="26">
        <v>4.1299000000000001</v>
      </c>
      <c r="M104" s="28">
        <v>1</v>
      </c>
      <c r="N104">
        <f t="shared" si="3"/>
        <v>1</v>
      </c>
    </row>
    <row r="105" spans="1:14" outlineLevel="2" x14ac:dyDescent="0.25">
      <c r="A105" t="s">
        <v>165</v>
      </c>
      <c r="B105" s="25">
        <v>340</v>
      </c>
      <c r="C105" s="25">
        <v>304</v>
      </c>
      <c r="D105" s="25">
        <v>132</v>
      </c>
      <c r="E105" s="25">
        <v>332</v>
      </c>
      <c r="F105" s="25">
        <v>0</v>
      </c>
      <c r="G105" s="25">
        <v>0</v>
      </c>
      <c r="H105" s="26">
        <v>3.6181000000000001</v>
      </c>
      <c r="I105" s="26" t="s">
        <v>50</v>
      </c>
      <c r="J105" s="26" t="s">
        <v>50</v>
      </c>
      <c r="K105" s="25">
        <v>1</v>
      </c>
      <c r="L105" s="26">
        <v>3.6181000000000001</v>
      </c>
      <c r="M105" s="28">
        <v>1</v>
      </c>
      <c r="N105">
        <f t="shared" si="3"/>
        <v>1</v>
      </c>
    </row>
    <row r="106" spans="1:14" outlineLevel="2" x14ac:dyDescent="0.25">
      <c r="A106" t="s">
        <v>166</v>
      </c>
      <c r="B106" s="25">
        <v>359</v>
      </c>
      <c r="C106" s="25">
        <v>243</v>
      </c>
      <c r="D106" s="25">
        <v>126</v>
      </c>
      <c r="E106" s="25">
        <v>336</v>
      </c>
      <c r="F106" s="25">
        <v>0</v>
      </c>
      <c r="G106" s="25">
        <v>0</v>
      </c>
      <c r="H106" s="26">
        <v>2.3936999999999999</v>
      </c>
      <c r="I106" s="26" t="s">
        <v>50</v>
      </c>
      <c r="J106" s="26" t="s">
        <v>50</v>
      </c>
      <c r="K106" s="25">
        <v>1</v>
      </c>
      <c r="L106" s="26">
        <v>2.3936999999999999</v>
      </c>
      <c r="M106" s="28">
        <v>1</v>
      </c>
      <c r="N106">
        <f t="shared" si="3"/>
        <v>1</v>
      </c>
    </row>
    <row r="107" spans="1:14" outlineLevel="2" x14ac:dyDescent="0.25">
      <c r="A107" t="s">
        <v>167</v>
      </c>
      <c r="B107" s="25">
        <v>352</v>
      </c>
      <c r="C107" s="25">
        <v>248</v>
      </c>
      <c r="D107" s="25">
        <v>96</v>
      </c>
      <c r="E107" s="25">
        <v>336</v>
      </c>
      <c r="F107" s="25">
        <v>0</v>
      </c>
      <c r="G107" s="25">
        <v>0</v>
      </c>
      <c r="H107" s="26">
        <v>4.9592000000000001</v>
      </c>
      <c r="I107" s="26" t="s">
        <v>50</v>
      </c>
      <c r="J107" s="26" t="s">
        <v>50</v>
      </c>
      <c r="K107" s="25">
        <v>1</v>
      </c>
      <c r="L107" s="26">
        <v>4.9592000000000001</v>
      </c>
      <c r="M107" s="28">
        <v>1</v>
      </c>
      <c r="N107">
        <f t="shared" si="3"/>
        <v>1</v>
      </c>
    </row>
    <row r="108" spans="1:14" outlineLevel="2" x14ac:dyDescent="0.25">
      <c r="A108" t="s">
        <v>168</v>
      </c>
      <c r="B108" s="25">
        <v>326</v>
      </c>
      <c r="C108" s="25">
        <v>250</v>
      </c>
      <c r="D108" s="25">
        <v>163</v>
      </c>
      <c r="E108" s="25">
        <v>311</v>
      </c>
      <c r="F108" s="25">
        <v>0</v>
      </c>
      <c r="G108" s="25">
        <v>0</v>
      </c>
      <c r="H108" s="26">
        <v>3.7865000000000002</v>
      </c>
      <c r="I108" s="26" t="s">
        <v>50</v>
      </c>
      <c r="J108" s="26" t="s">
        <v>50</v>
      </c>
      <c r="K108" s="25">
        <v>1</v>
      </c>
      <c r="L108" s="26">
        <v>3.7865000000000002</v>
      </c>
      <c r="M108" s="28">
        <v>1</v>
      </c>
      <c r="N108">
        <f t="shared" si="3"/>
        <v>1</v>
      </c>
    </row>
    <row r="109" spans="1:14" outlineLevel="2" x14ac:dyDescent="0.25">
      <c r="A109" t="s">
        <v>169</v>
      </c>
      <c r="B109" s="25">
        <v>310</v>
      </c>
      <c r="C109" s="25">
        <v>186</v>
      </c>
      <c r="D109" s="25">
        <v>171</v>
      </c>
      <c r="E109" s="25">
        <v>296</v>
      </c>
      <c r="F109" s="25">
        <v>36</v>
      </c>
      <c r="G109" s="25">
        <v>0</v>
      </c>
      <c r="H109" s="26">
        <v>3.1276000000000002</v>
      </c>
      <c r="I109" s="26">
        <v>18283.420999999998</v>
      </c>
      <c r="J109" s="26" t="s">
        <v>50</v>
      </c>
      <c r="K109" s="25">
        <v>1</v>
      </c>
      <c r="L109" s="26">
        <v>3.1276000000000002</v>
      </c>
      <c r="M109" s="28">
        <v>1</v>
      </c>
      <c r="N109">
        <f t="shared" si="3"/>
        <v>1</v>
      </c>
    </row>
    <row r="110" spans="1:14" outlineLevel="2" x14ac:dyDescent="0.25">
      <c r="A110" t="s">
        <v>170</v>
      </c>
      <c r="B110" s="25">
        <v>342</v>
      </c>
      <c r="C110" s="25">
        <v>343</v>
      </c>
      <c r="D110" s="25">
        <v>76</v>
      </c>
      <c r="E110" s="25">
        <v>327</v>
      </c>
      <c r="F110" s="25">
        <v>0</v>
      </c>
      <c r="G110" s="25">
        <v>0</v>
      </c>
      <c r="H110" s="26">
        <v>16.689599999999999</v>
      </c>
      <c r="I110" s="26" t="s">
        <v>50</v>
      </c>
      <c r="J110" s="26" t="s">
        <v>50</v>
      </c>
      <c r="K110" s="25">
        <v>1</v>
      </c>
      <c r="L110" s="26">
        <v>16.689599999999999</v>
      </c>
      <c r="M110" s="28">
        <v>1</v>
      </c>
      <c r="N110">
        <f t="shared" si="3"/>
        <v>1</v>
      </c>
    </row>
    <row r="111" spans="1:14" outlineLevel="2" x14ac:dyDescent="0.25">
      <c r="A111" t="s">
        <v>171</v>
      </c>
      <c r="B111" s="25">
        <v>404</v>
      </c>
      <c r="C111" s="25">
        <v>383</v>
      </c>
      <c r="D111" s="25">
        <v>62</v>
      </c>
      <c r="E111" s="25">
        <v>372</v>
      </c>
      <c r="F111" s="25">
        <v>0</v>
      </c>
      <c r="G111" s="25">
        <v>0</v>
      </c>
      <c r="H111" s="26">
        <v>10.8485</v>
      </c>
      <c r="I111" s="26" t="s">
        <v>50</v>
      </c>
      <c r="J111" s="26" t="s">
        <v>50</v>
      </c>
      <c r="K111" s="25">
        <v>1</v>
      </c>
      <c r="L111" s="26">
        <v>10.8485</v>
      </c>
      <c r="M111" s="28">
        <v>1</v>
      </c>
      <c r="N111">
        <f t="shared" si="3"/>
        <v>1</v>
      </c>
    </row>
    <row r="112" spans="1:14" outlineLevel="2" x14ac:dyDescent="0.25">
      <c r="A112" t="s">
        <v>172</v>
      </c>
      <c r="B112" s="25">
        <v>545</v>
      </c>
      <c r="C112" s="25">
        <v>442</v>
      </c>
      <c r="D112" s="25">
        <v>2</v>
      </c>
      <c r="E112" s="25">
        <v>501</v>
      </c>
      <c r="F112" s="25">
        <v>0</v>
      </c>
      <c r="G112" s="25">
        <v>0</v>
      </c>
      <c r="H112" s="26">
        <v>35.433900000000001</v>
      </c>
      <c r="I112" s="26" t="s">
        <v>50</v>
      </c>
      <c r="J112" s="26" t="s">
        <v>50</v>
      </c>
      <c r="K112" s="25">
        <v>1</v>
      </c>
      <c r="L112" s="26">
        <v>35.433900000000001</v>
      </c>
      <c r="M112" s="28">
        <v>1</v>
      </c>
      <c r="N112">
        <f t="shared" si="3"/>
        <v>1</v>
      </c>
    </row>
    <row r="113" spans="1:15" outlineLevel="2" x14ac:dyDescent="0.25">
      <c r="A113" t="s">
        <v>173</v>
      </c>
      <c r="B113" s="25">
        <v>805</v>
      </c>
      <c r="C113" s="25">
        <v>869</v>
      </c>
      <c r="D113" s="25">
        <v>4</v>
      </c>
      <c r="E113" s="25">
        <v>777</v>
      </c>
      <c r="F113" s="25">
        <v>0</v>
      </c>
      <c r="G113" s="25">
        <v>0</v>
      </c>
      <c r="H113" s="26">
        <v>3.7534999999999998</v>
      </c>
      <c r="I113" s="26" t="s">
        <v>50</v>
      </c>
      <c r="J113" s="26" t="s">
        <v>50</v>
      </c>
      <c r="K113" s="25">
        <v>1</v>
      </c>
      <c r="L113" s="26">
        <v>3.7534999999999998</v>
      </c>
      <c r="M113" s="28">
        <v>1</v>
      </c>
      <c r="N113">
        <f t="shared" si="3"/>
        <v>1</v>
      </c>
    </row>
    <row r="114" spans="1:15" outlineLevel="2" x14ac:dyDescent="0.25">
      <c r="A114" t="s">
        <v>175</v>
      </c>
      <c r="B114" s="25">
        <v>927</v>
      </c>
      <c r="C114" s="25">
        <v>788</v>
      </c>
      <c r="D114" s="25">
        <v>0</v>
      </c>
      <c r="E114" s="25">
        <v>889</v>
      </c>
      <c r="F114" s="25">
        <v>0</v>
      </c>
      <c r="G114" s="25">
        <v>0</v>
      </c>
      <c r="H114" s="26">
        <v>12.824999999999999</v>
      </c>
      <c r="I114" s="26" t="s">
        <v>50</v>
      </c>
      <c r="J114" s="26" t="s">
        <v>50</v>
      </c>
      <c r="K114" s="25">
        <v>1</v>
      </c>
      <c r="L114" s="26">
        <v>12.824999999999999</v>
      </c>
      <c r="M114" s="28">
        <v>1</v>
      </c>
      <c r="N114">
        <f t="shared" si="3"/>
        <v>1</v>
      </c>
    </row>
    <row r="115" spans="1:15" outlineLevel="2" x14ac:dyDescent="0.25">
      <c r="A115" t="s">
        <v>176</v>
      </c>
      <c r="B115" s="25">
        <v>970</v>
      </c>
      <c r="C115" s="25">
        <v>766</v>
      </c>
      <c r="D115" s="25">
        <v>23</v>
      </c>
      <c r="E115" s="25">
        <v>952</v>
      </c>
      <c r="F115" s="25">
        <v>0</v>
      </c>
      <c r="G115" s="25">
        <v>0</v>
      </c>
      <c r="H115" s="26">
        <v>14.753500000000001</v>
      </c>
      <c r="I115" s="26" t="s">
        <v>50</v>
      </c>
      <c r="J115" s="26" t="s">
        <v>50</v>
      </c>
      <c r="K115" s="25">
        <v>1</v>
      </c>
      <c r="L115" s="26">
        <v>14.753500000000001</v>
      </c>
      <c r="M115" s="28">
        <v>1</v>
      </c>
      <c r="N115">
        <f t="shared" si="3"/>
        <v>1</v>
      </c>
    </row>
    <row r="116" spans="1:15" outlineLevel="1" x14ac:dyDescent="0.25">
      <c r="B116" s="25"/>
      <c r="C116" s="25"/>
      <c r="D116" s="25"/>
      <c r="E116" s="25"/>
      <c r="F116" s="25"/>
      <c r="G116" s="25"/>
      <c r="H116" s="26"/>
      <c r="I116" s="26"/>
      <c r="J116" s="26"/>
      <c r="K116" s="25"/>
      <c r="L116" s="31" t="s">
        <v>528</v>
      </c>
      <c r="M116" s="32">
        <f>SUBTOTAL(3,M24:M115)</f>
        <v>92</v>
      </c>
      <c r="N116" s="33">
        <f>SUM(N24:N115)</f>
        <v>92</v>
      </c>
      <c r="O116" s="37">
        <f>N116/M116</f>
        <v>1</v>
      </c>
    </row>
    <row r="117" spans="1:15" outlineLevel="2" x14ac:dyDescent="0.25">
      <c r="A117" t="s">
        <v>49</v>
      </c>
      <c r="B117" s="25">
        <v>14</v>
      </c>
      <c r="C117" s="25">
        <v>1045</v>
      </c>
      <c r="D117" s="25">
        <v>542</v>
      </c>
      <c r="E117" s="25">
        <v>0</v>
      </c>
      <c r="F117" s="25">
        <v>334</v>
      </c>
      <c r="G117" s="25">
        <v>541</v>
      </c>
      <c r="H117" s="26" t="s">
        <v>50</v>
      </c>
      <c r="I117" s="26">
        <v>1012.787</v>
      </c>
      <c r="J117" s="26">
        <v>5.2714999999999996</v>
      </c>
      <c r="K117" s="25">
        <v>2</v>
      </c>
      <c r="L117" s="26">
        <v>5.2714999999999996</v>
      </c>
      <c r="M117" s="28">
        <v>2</v>
      </c>
      <c r="N117">
        <f t="shared" ref="N117:N148" si="4">IF(K117=M117,1,0)</f>
        <v>1</v>
      </c>
    </row>
    <row r="118" spans="1:15" outlineLevel="2" x14ac:dyDescent="0.25">
      <c r="A118" t="s">
        <v>51</v>
      </c>
      <c r="B118" s="25">
        <v>13</v>
      </c>
      <c r="C118" s="25">
        <v>1025</v>
      </c>
      <c r="D118" s="25">
        <v>537</v>
      </c>
      <c r="E118" s="25">
        <v>0</v>
      </c>
      <c r="F118" s="25">
        <v>188</v>
      </c>
      <c r="G118" s="25">
        <v>535</v>
      </c>
      <c r="H118" s="26" t="s">
        <v>50</v>
      </c>
      <c r="I118" s="26">
        <v>2273.5309000000002</v>
      </c>
      <c r="J118" s="26">
        <v>4.2468000000000004</v>
      </c>
      <c r="K118" s="25">
        <v>2</v>
      </c>
      <c r="L118" s="26">
        <v>4.2468000000000004</v>
      </c>
      <c r="M118" s="28">
        <v>2</v>
      </c>
      <c r="N118">
        <f t="shared" si="4"/>
        <v>1</v>
      </c>
    </row>
    <row r="119" spans="1:15" outlineLevel="2" x14ac:dyDescent="0.25">
      <c r="A119" t="s">
        <v>52</v>
      </c>
      <c r="B119" s="25">
        <v>8</v>
      </c>
      <c r="C119" s="25">
        <v>510</v>
      </c>
      <c r="D119" s="25">
        <v>266</v>
      </c>
      <c r="E119" s="25">
        <v>0</v>
      </c>
      <c r="F119" s="25">
        <v>0</v>
      </c>
      <c r="G119" s="25">
        <v>259</v>
      </c>
      <c r="H119" s="26" t="s">
        <v>50</v>
      </c>
      <c r="I119" s="26" t="s">
        <v>50</v>
      </c>
      <c r="J119" s="26">
        <v>5.468</v>
      </c>
      <c r="K119" s="25">
        <v>2</v>
      </c>
      <c r="L119" s="26">
        <v>5.468</v>
      </c>
      <c r="M119" s="28">
        <v>2</v>
      </c>
      <c r="N119">
        <f t="shared" si="4"/>
        <v>1</v>
      </c>
    </row>
    <row r="120" spans="1:15" outlineLevel="2" x14ac:dyDescent="0.25">
      <c r="A120" t="s">
        <v>53</v>
      </c>
      <c r="B120" s="25">
        <v>4</v>
      </c>
      <c r="C120" s="25">
        <v>620</v>
      </c>
      <c r="D120" s="25">
        <v>402</v>
      </c>
      <c r="E120" s="25">
        <v>0</v>
      </c>
      <c r="F120" s="25">
        <v>0</v>
      </c>
      <c r="G120" s="25">
        <v>309</v>
      </c>
      <c r="H120" s="26" t="s">
        <v>50</v>
      </c>
      <c r="I120" s="26" t="s">
        <v>50</v>
      </c>
      <c r="J120" s="26">
        <v>11.905200000000001</v>
      </c>
      <c r="K120" s="25">
        <v>2</v>
      </c>
      <c r="L120" s="26">
        <v>11.905200000000001</v>
      </c>
      <c r="M120" s="28">
        <v>2</v>
      </c>
      <c r="N120">
        <f t="shared" si="4"/>
        <v>1</v>
      </c>
    </row>
    <row r="121" spans="1:15" outlineLevel="2" x14ac:dyDescent="0.25">
      <c r="A121" t="s">
        <v>54</v>
      </c>
      <c r="B121" s="25">
        <v>8</v>
      </c>
      <c r="C121" s="25">
        <v>346</v>
      </c>
      <c r="D121" s="25">
        <v>539</v>
      </c>
      <c r="E121" s="25">
        <v>0</v>
      </c>
      <c r="F121" s="25">
        <v>63</v>
      </c>
      <c r="G121" s="25">
        <v>280</v>
      </c>
      <c r="H121" s="26" t="s">
        <v>50</v>
      </c>
      <c r="I121" s="26">
        <v>5657.0513000000001</v>
      </c>
      <c r="J121" s="26">
        <v>46.1175</v>
      </c>
      <c r="K121" s="25">
        <v>2</v>
      </c>
      <c r="L121" s="26">
        <v>46.1175</v>
      </c>
      <c r="M121" s="28">
        <v>2</v>
      </c>
      <c r="N121">
        <f t="shared" si="4"/>
        <v>1</v>
      </c>
    </row>
    <row r="122" spans="1:15" outlineLevel="2" x14ac:dyDescent="0.25">
      <c r="A122" t="s">
        <v>55</v>
      </c>
      <c r="B122" s="25">
        <v>11</v>
      </c>
      <c r="C122" s="25">
        <v>290</v>
      </c>
      <c r="D122" s="25">
        <v>680</v>
      </c>
      <c r="E122" s="25">
        <v>0</v>
      </c>
      <c r="F122" s="25">
        <v>57</v>
      </c>
      <c r="G122" s="25">
        <v>259</v>
      </c>
      <c r="H122" s="26" t="s">
        <v>50</v>
      </c>
      <c r="I122" s="26">
        <v>5062.1913999999997</v>
      </c>
      <c r="J122" s="26">
        <v>9.3686000000000007</v>
      </c>
      <c r="K122" s="25">
        <v>2</v>
      </c>
      <c r="L122" s="26">
        <v>9.3686000000000007</v>
      </c>
      <c r="M122" s="28">
        <v>2</v>
      </c>
      <c r="N122">
        <f t="shared" si="4"/>
        <v>1</v>
      </c>
    </row>
    <row r="123" spans="1:15" outlineLevel="2" x14ac:dyDescent="0.25">
      <c r="A123" t="s">
        <v>56</v>
      </c>
      <c r="B123" s="25">
        <v>16</v>
      </c>
      <c r="C123" s="25">
        <v>248</v>
      </c>
      <c r="D123" s="25">
        <v>828</v>
      </c>
      <c r="E123" s="25">
        <v>0</v>
      </c>
      <c r="F123" s="25">
        <v>0</v>
      </c>
      <c r="G123" s="25">
        <v>273</v>
      </c>
      <c r="H123" s="26" t="s">
        <v>50</v>
      </c>
      <c r="I123" s="26" t="s">
        <v>50</v>
      </c>
      <c r="J123" s="26">
        <v>14.119300000000001</v>
      </c>
      <c r="K123" s="25">
        <v>2</v>
      </c>
      <c r="L123" s="26">
        <v>14.119300000000001</v>
      </c>
      <c r="M123" s="28">
        <v>2</v>
      </c>
      <c r="N123">
        <f t="shared" si="4"/>
        <v>1</v>
      </c>
    </row>
    <row r="124" spans="1:15" outlineLevel="2" x14ac:dyDescent="0.25">
      <c r="A124" t="s">
        <v>63</v>
      </c>
      <c r="B124" s="25">
        <v>5</v>
      </c>
      <c r="C124" s="25">
        <v>265</v>
      </c>
      <c r="D124" s="25">
        <v>303</v>
      </c>
      <c r="E124" s="25">
        <v>0</v>
      </c>
      <c r="F124" s="25">
        <v>0</v>
      </c>
      <c r="G124" s="25">
        <v>262</v>
      </c>
      <c r="H124" s="26" t="s">
        <v>50</v>
      </c>
      <c r="I124" s="26" t="s">
        <v>50</v>
      </c>
      <c r="J124" s="26">
        <v>6.8864000000000001</v>
      </c>
      <c r="K124" s="25">
        <v>2</v>
      </c>
      <c r="L124" s="26">
        <v>6.8864000000000001</v>
      </c>
      <c r="M124" s="28">
        <v>2</v>
      </c>
      <c r="N124">
        <f t="shared" si="4"/>
        <v>1</v>
      </c>
    </row>
    <row r="125" spans="1:15" outlineLevel="2" x14ac:dyDescent="0.25">
      <c r="A125" t="s">
        <v>70</v>
      </c>
      <c r="B125" s="25">
        <v>0</v>
      </c>
      <c r="C125" s="25">
        <v>583</v>
      </c>
      <c r="D125" s="25">
        <v>921</v>
      </c>
      <c r="E125" s="25">
        <v>0</v>
      </c>
      <c r="F125" s="25">
        <v>60</v>
      </c>
      <c r="G125" s="25">
        <v>300</v>
      </c>
      <c r="H125" s="26" t="s">
        <v>50</v>
      </c>
      <c r="I125" s="26">
        <v>5213.6325999999999</v>
      </c>
      <c r="J125" s="26">
        <v>2.6227999999999998</v>
      </c>
      <c r="K125" s="25">
        <v>2</v>
      </c>
      <c r="L125" s="26">
        <v>2.6227999999999998</v>
      </c>
      <c r="M125" s="28">
        <v>2</v>
      </c>
      <c r="N125">
        <f t="shared" si="4"/>
        <v>1</v>
      </c>
    </row>
    <row r="126" spans="1:15" outlineLevel="2" x14ac:dyDescent="0.25">
      <c r="A126" t="s">
        <v>71</v>
      </c>
      <c r="B126" s="25">
        <v>4</v>
      </c>
      <c r="C126" s="25">
        <v>832</v>
      </c>
      <c r="D126" s="25">
        <v>378</v>
      </c>
      <c r="E126" s="25">
        <v>0</v>
      </c>
      <c r="F126" s="25">
        <v>0</v>
      </c>
      <c r="G126" s="25">
        <v>377</v>
      </c>
      <c r="H126" s="26" t="s">
        <v>50</v>
      </c>
      <c r="I126" s="26" t="s">
        <v>50</v>
      </c>
      <c r="J126" s="26">
        <v>6.3220999999999998</v>
      </c>
      <c r="K126" s="25">
        <v>2</v>
      </c>
      <c r="L126" s="26">
        <v>6.3220999999999998</v>
      </c>
      <c r="M126" s="28">
        <v>2</v>
      </c>
      <c r="N126">
        <f t="shared" si="4"/>
        <v>1</v>
      </c>
    </row>
    <row r="127" spans="1:15" outlineLevel="2" x14ac:dyDescent="0.25">
      <c r="A127" t="s">
        <v>72</v>
      </c>
      <c r="B127" s="25">
        <v>9</v>
      </c>
      <c r="C127" s="25">
        <v>760</v>
      </c>
      <c r="D127" s="25">
        <v>383</v>
      </c>
      <c r="E127" s="25">
        <v>0</v>
      </c>
      <c r="F127" s="25">
        <v>45</v>
      </c>
      <c r="G127" s="25">
        <v>370</v>
      </c>
      <c r="H127" s="26" t="s">
        <v>50</v>
      </c>
      <c r="I127" s="26">
        <v>6506.6639999999998</v>
      </c>
      <c r="J127" s="26">
        <v>2.2019000000000002</v>
      </c>
      <c r="K127" s="25">
        <v>2</v>
      </c>
      <c r="L127" s="26">
        <v>2.2019000000000002</v>
      </c>
      <c r="M127" s="28">
        <v>2</v>
      </c>
      <c r="N127">
        <f t="shared" si="4"/>
        <v>1</v>
      </c>
    </row>
    <row r="128" spans="1:15" outlineLevel="2" x14ac:dyDescent="0.25">
      <c r="A128" t="s">
        <v>73</v>
      </c>
      <c r="B128" s="25">
        <v>18</v>
      </c>
      <c r="C128" s="25">
        <v>618</v>
      </c>
      <c r="D128" s="25">
        <v>438</v>
      </c>
      <c r="E128" s="25">
        <v>0</v>
      </c>
      <c r="F128" s="25">
        <v>0</v>
      </c>
      <c r="G128" s="25">
        <v>398</v>
      </c>
      <c r="H128" s="26" t="s">
        <v>50</v>
      </c>
      <c r="I128" s="26" t="s">
        <v>50</v>
      </c>
      <c r="J128" s="26">
        <v>11.3925</v>
      </c>
      <c r="K128" s="25">
        <v>2</v>
      </c>
      <c r="L128" s="26">
        <v>11.3925</v>
      </c>
      <c r="M128" s="28">
        <v>2</v>
      </c>
      <c r="N128">
        <f t="shared" si="4"/>
        <v>1</v>
      </c>
    </row>
    <row r="129" spans="1:14" outlineLevel="2" x14ac:dyDescent="0.25">
      <c r="A129" t="s">
        <v>74</v>
      </c>
      <c r="B129" s="25">
        <v>0</v>
      </c>
      <c r="C129" s="25">
        <v>378</v>
      </c>
      <c r="D129" s="25">
        <v>307</v>
      </c>
      <c r="E129" s="25">
        <v>0</v>
      </c>
      <c r="F129" s="25">
        <v>0</v>
      </c>
      <c r="G129" s="25">
        <v>233</v>
      </c>
      <c r="H129" s="26" t="s">
        <v>50</v>
      </c>
      <c r="I129" s="26" t="s">
        <v>50</v>
      </c>
      <c r="J129" s="26">
        <v>15.5677</v>
      </c>
      <c r="K129" s="25">
        <v>2</v>
      </c>
      <c r="L129" s="26">
        <v>15.5677</v>
      </c>
      <c r="M129" s="28">
        <v>2</v>
      </c>
      <c r="N129">
        <f t="shared" si="4"/>
        <v>1</v>
      </c>
    </row>
    <row r="130" spans="1:14" outlineLevel="2" x14ac:dyDescent="0.25">
      <c r="A130" t="s">
        <v>85</v>
      </c>
      <c r="B130" s="25">
        <v>3</v>
      </c>
      <c r="C130" s="25">
        <v>369</v>
      </c>
      <c r="D130" s="25">
        <v>276</v>
      </c>
      <c r="E130" s="25">
        <v>0</v>
      </c>
      <c r="F130" s="25">
        <v>0</v>
      </c>
      <c r="G130" s="25">
        <v>237</v>
      </c>
      <c r="H130" s="26" t="s">
        <v>50</v>
      </c>
      <c r="I130" s="26" t="s">
        <v>50</v>
      </c>
      <c r="J130" s="26">
        <v>8.4434000000000005</v>
      </c>
      <c r="K130" s="25">
        <v>2</v>
      </c>
      <c r="L130" s="26">
        <v>8.4434000000000005</v>
      </c>
      <c r="M130" s="28">
        <v>2</v>
      </c>
      <c r="N130">
        <f t="shared" si="4"/>
        <v>1</v>
      </c>
    </row>
    <row r="131" spans="1:14" outlineLevel="2" x14ac:dyDescent="0.25">
      <c r="A131" t="s">
        <v>96</v>
      </c>
      <c r="B131" s="25">
        <v>5</v>
      </c>
      <c r="C131" s="25">
        <v>411</v>
      </c>
      <c r="D131" s="25">
        <v>255</v>
      </c>
      <c r="E131" s="25">
        <v>0</v>
      </c>
      <c r="F131" s="25">
        <v>0</v>
      </c>
      <c r="G131" s="25">
        <v>235</v>
      </c>
      <c r="H131" s="26" t="s">
        <v>50</v>
      </c>
      <c r="I131" s="26" t="s">
        <v>50</v>
      </c>
      <c r="J131" s="26">
        <v>9.2128999999999994</v>
      </c>
      <c r="K131" s="25">
        <v>2</v>
      </c>
      <c r="L131" s="26">
        <v>9.2128999999999994</v>
      </c>
      <c r="M131" s="28">
        <v>2</v>
      </c>
      <c r="N131">
        <f t="shared" si="4"/>
        <v>1</v>
      </c>
    </row>
    <row r="132" spans="1:14" outlineLevel="2" x14ac:dyDescent="0.25">
      <c r="A132" t="s">
        <v>107</v>
      </c>
      <c r="B132" s="25">
        <v>5</v>
      </c>
      <c r="C132" s="25">
        <v>440</v>
      </c>
      <c r="D132" s="25">
        <v>248</v>
      </c>
      <c r="E132" s="25">
        <v>0</v>
      </c>
      <c r="F132" s="25">
        <v>0</v>
      </c>
      <c r="G132" s="25">
        <v>215</v>
      </c>
      <c r="H132" s="26" t="s">
        <v>50</v>
      </c>
      <c r="I132" s="26" t="s">
        <v>50</v>
      </c>
      <c r="J132" s="26">
        <v>5.8437000000000001</v>
      </c>
      <c r="K132" s="25">
        <v>2</v>
      </c>
      <c r="L132" s="26">
        <v>5.8437000000000001</v>
      </c>
      <c r="M132" s="28">
        <v>2</v>
      </c>
      <c r="N132">
        <f t="shared" si="4"/>
        <v>1</v>
      </c>
    </row>
    <row r="133" spans="1:14" outlineLevel="2" x14ac:dyDescent="0.25">
      <c r="A133" t="s">
        <v>118</v>
      </c>
      <c r="B133" s="25">
        <v>3</v>
      </c>
      <c r="C133" s="25">
        <v>472</v>
      </c>
      <c r="D133" s="25">
        <v>258</v>
      </c>
      <c r="E133" s="25">
        <v>0</v>
      </c>
      <c r="F133" s="25">
        <v>0</v>
      </c>
      <c r="G133" s="25">
        <v>225</v>
      </c>
      <c r="H133" s="26" t="s">
        <v>50</v>
      </c>
      <c r="I133" s="26" t="s">
        <v>50</v>
      </c>
      <c r="J133" s="26">
        <v>41.747599999999998</v>
      </c>
      <c r="K133" s="25">
        <v>2</v>
      </c>
      <c r="L133" s="26">
        <v>41.747599999999998</v>
      </c>
      <c r="M133" s="28">
        <v>2</v>
      </c>
      <c r="N133">
        <f t="shared" si="4"/>
        <v>1</v>
      </c>
    </row>
    <row r="134" spans="1:14" outlineLevel="2" x14ac:dyDescent="0.25">
      <c r="A134" t="s">
        <v>140</v>
      </c>
      <c r="B134" s="25">
        <v>9</v>
      </c>
      <c r="C134" s="25">
        <v>351</v>
      </c>
      <c r="D134" s="25">
        <v>251</v>
      </c>
      <c r="E134" s="25">
        <v>0</v>
      </c>
      <c r="F134" s="25">
        <v>0</v>
      </c>
      <c r="G134" s="25">
        <v>206</v>
      </c>
      <c r="H134" s="26" t="s">
        <v>50</v>
      </c>
      <c r="I134" s="26" t="s">
        <v>50</v>
      </c>
      <c r="J134" s="26">
        <v>3.3500999999999999</v>
      </c>
      <c r="K134" s="25">
        <v>2</v>
      </c>
      <c r="L134" s="26">
        <v>3.3500999999999999</v>
      </c>
      <c r="M134" s="28">
        <v>2</v>
      </c>
      <c r="N134">
        <f t="shared" si="4"/>
        <v>1</v>
      </c>
    </row>
    <row r="135" spans="1:14" outlineLevel="2" x14ac:dyDescent="0.25">
      <c r="A135" t="s">
        <v>151</v>
      </c>
      <c r="B135" s="25">
        <v>12</v>
      </c>
      <c r="C135" s="25">
        <v>371</v>
      </c>
      <c r="D135" s="25">
        <v>225</v>
      </c>
      <c r="E135" s="25">
        <v>0</v>
      </c>
      <c r="F135" s="25">
        <v>0</v>
      </c>
      <c r="G135" s="25">
        <v>216</v>
      </c>
      <c r="H135" s="26" t="s">
        <v>50</v>
      </c>
      <c r="I135" s="26" t="s">
        <v>50</v>
      </c>
      <c r="J135" s="26">
        <v>6.9348999999999998</v>
      </c>
      <c r="K135" s="25">
        <v>2</v>
      </c>
      <c r="L135" s="26">
        <v>6.9348999999999998</v>
      </c>
      <c r="M135" s="28">
        <v>2</v>
      </c>
      <c r="N135">
        <f t="shared" si="4"/>
        <v>1</v>
      </c>
    </row>
    <row r="136" spans="1:14" outlineLevel="2" x14ac:dyDescent="0.25">
      <c r="A136" t="s">
        <v>162</v>
      </c>
      <c r="B136" s="25">
        <v>12</v>
      </c>
      <c r="C136" s="25">
        <v>962</v>
      </c>
      <c r="D136" s="25">
        <v>643</v>
      </c>
      <c r="E136" s="25">
        <v>0</v>
      </c>
      <c r="F136" s="25">
        <v>0</v>
      </c>
      <c r="G136" s="25">
        <v>565</v>
      </c>
      <c r="H136" s="26" t="s">
        <v>50</v>
      </c>
      <c r="I136" s="26" t="s">
        <v>50</v>
      </c>
      <c r="J136" s="26">
        <v>0.90820000000000001</v>
      </c>
      <c r="K136" s="25">
        <v>2</v>
      </c>
      <c r="L136" s="26">
        <v>0.90820000000000001</v>
      </c>
      <c r="M136" s="28">
        <v>2</v>
      </c>
      <c r="N136">
        <f t="shared" si="4"/>
        <v>1</v>
      </c>
    </row>
    <row r="137" spans="1:14" outlineLevel="2" x14ac:dyDescent="0.25">
      <c r="A137" t="s">
        <v>163</v>
      </c>
      <c r="B137" s="25">
        <v>7</v>
      </c>
      <c r="C137" s="25">
        <v>392</v>
      </c>
      <c r="D137" s="25">
        <v>236</v>
      </c>
      <c r="E137" s="25">
        <v>0</v>
      </c>
      <c r="F137" s="25">
        <v>0</v>
      </c>
      <c r="G137" s="25">
        <v>208</v>
      </c>
      <c r="H137" s="26" t="s">
        <v>50</v>
      </c>
      <c r="I137" s="26" t="s">
        <v>50</v>
      </c>
      <c r="J137" s="26">
        <v>8.8975000000000009</v>
      </c>
      <c r="K137" s="25">
        <v>2</v>
      </c>
      <c r="L137" s="26">
        <v>8.8975000000000009</v>
      </c>
      <c r="M137" s="28">
        <v>2</v>
      </c>
      <c r="N137">
        <f t="shared" si="4"/>
        <v>1</v>
      </c>
    </row>
    <row r="138" spans="1:14" outlineLevel="2" x14ac:dyDescent="0.25">
      <c r="A138" t="s">
        <v>174</v>
      </c>
      <c r="B138" s="25">
        <v>9</v>
      </c>
      <c r="C138" s="25">
        <v>545</v>
      </c>
      <c r="D138" s="25">
        <v>235</v>
      </c>
      <c r="E138" s="25">
        <v>0</v>
      </c>
      <c r="F138" s="25">
        <v>0</v>
      </c>
      <c r="G138" s="25">
        <v>187</v>
      </c>
      <c r="H138" s="26" t="s">
        <v>50</v>
      </c>
      <c r="I138" s="26" t="s">
        <v>50</v>
      </c>
      <c r="J138" s="26">
        <v>5.4916999999999998</v>
      </c>
      <c r="K138" s="25">
        <v>2</v>
      </c>
      <c r="L138" s="26">
        <v>5.4916999999999998</v>
      </c>
      <c r="M138" s="28">
        <v>2</v>
      </c>
      <c r="N138">
        <f t="shared" si="4"/>
        <v>1</v>
      </c>
    </row>
    <row r="139" spans="1:14" outlineLevel="2" x14ac:dyDescent="0.25">
      <c r="A139" t="s">
        <v>177</v>
      </c>
      <c r="B139" s="25">
        <v>35</v>
      </c>
      <c r="C139" s="25">
        <v>678</v>
      </c>
      <c r="D139" s="25">
        <v>524</v>
      </c>
      <c r="E139" s="25">
        <v>0</v>
      </c>
      <c r="F139" s="25">
        <v>0</v>
      </c>
      <c r="G139" s="25">
        <v>519</v>
      </c>
      <c r="H139" s="26" t="s">
        <v>50</v>
      </c>
      <c r="I139" s="26" t="s">
        <v>50</v>
      </c>
      <c r="J139" s="26">
        <v>1.1769000000000001</v>
      </c>
      <c r="K139" s="25">
        <v>2</v>
      </c>
      <c r="L139" s="26">
        <v>1.1769000000000001</v>
      </c>
      <c r="M139" s="28">
        <v>2</v>
      </c>
      <c r="N139">
        <f t="shared" si="4"/>
        <v>1</v>
      </c>
    </row>
    <row r="140" spans="1:14" outlineLevel="2" x14ac:dyDescent="0.25">
      <c r="A140" t="s">
        <v>178</v>
      </c>
      <c r="B140" s="25">
        <v>39</v>
      </c>
      <c r="C140" s="25">
        <v>574</v>
      </c>
      <c r="D140" s="25">
        <v>448</v>
      </c>
      <c r="E140" s="25">
        <v>0</v>
      </c>
      <c r="F140" s="25">
        <v>0</v>
      </c>
      <c r="G140" s="25">
        <v>448</v>
      </c>
      <c r="H140" s="26" t="s">
        <v>50</v>
      </c>
      <c r="I140" s="26" t="s">
        <v>50</v>
      </c>
      <c r="J140" s="26">
        <v>3.6472000000000002</v>
      </c>
      <c r="K140" s="25">
        <v>2</v>
      </c>
      <c r="L140" s="26">
        <v>3.6472000000000002</v>
      </c>
      <c r="M140" s="28">
        <v>2</v>
      </c>
      <c r="N140">
        <f t="shared" si="4"/>
        <v>1</v>
      </c>
    </row>
    <row r="141" spans="1:14" outlineLevel="2" x14ac:dyDescent="0.25">
      <c r="A141" t="s">
        <v>179</v>
      </c>
      <c r="B141" s="25">
        <v>13</v>
      </c>
      <c r="C141" s="25">
        <v>622</v>
      </c>
      <c r="D141" s="25">
        <v>383</v>
      </c>
      <c r="E141" s="25">
        <v>0</v>
      </c>
      <c r="F141" s="25">
        <v>0</v>
      </c>
      <c r="G141" s="25">
        <v>380</v>
      </c>
      <c r="H141" s="26" t="s">
        <v>50</v>
      </c>
      <c r="I141" s="26" t="s">
        <v>50</v>
      </c>
      <c r="J141" s="26">
        <v>6.6672000000000002</v>
      </c>
      <c r="K141" s="25">
        <v>2</v>
      </c>
      <c r="L141" s="26">
        <v>6.6672000000000002</v>
      </c>
      <c r="M141" s="28">
        <v>2</v>
      </c>
      <c r="N141">
        <f t="shared" si="4"/>
        <v>1</v>
      </c>
    </row>
    <row r="142" spans="1:14" outlineLevel="2" x14ac:dyDescent="0.25">
      <c r="A142" t="s">
        <v>180</v>
      </c>
      <c r="B142" s="25">
        <v>50</v>
      </c>
      <c r="C142" s="25">
        <v>757</v>
      </c>
      <c r="D142" s="25">
        <v>382</v>
      </c>
      <c r="E142" s="25">
        <v>0</v>
      </c>
      <c r="F142" s="25">
        <v>0</v>
      </c>
      <c r="G142" s="25">
        <v>382</v>
      </c>
      <c r="H142" s="26" t="s">
        <v>50</v>
      </c>
      <c r="I142" s="26" t="s">
        <v>50</v>
      </c>
      <c r="J142" s="26">
        <v>3.41</v>
      </c>
      <c r="K142" s="25">
        <v>2</v>
      </c>
      <c r="L142" s="26">
        <v>3.41</v>
      </c>
      <c r="M142" s="28">
        <v>2</v>
      </c>
      <c r="N142">
        <f t="shared" si="4"/>
        <v>1</v>
      </c>
    </row>
    <row r="143" spans="1:14" outlineLevel="2" x14ac:dyDescent="0.25">
      <c r="A143" t="s">
        <v>181</v>
      </c>
      <c r="B143" s="25">
        <v>65</v>
      </c>
      <c r="C143" s="25">
        <v>267</v>
      </c>
      <c r="D143" s="25">
        <v>393</v>
      </c>
      <c r="E143" s="25">
        <v>0</v>
      </c>
      <c r="F143" s="25">
        <v>0</v>
      </c>
      <c r="G143" s="25">
        <v>388</v>
      </c>
      <c r="H143" s="26" t="s">
        <v>50</v>
      </c>
      <c r="I143" s="26" t="s">
        <v>50</v>
      </c>
      <c r="J143" s="26">
        <v>1.1943999999999999</v>
      </c>
      <c r="K143" s="25">
        <v>2</v>
      </c>
      <c r="L143" s="26">
        <v>1.1943999999999999</v>
      </c>
      <c r="M143" s="28">
        <v>2</v>
      </c>
      <c r="N143">
        <f t="shared" si="4"/>
        <v>1</v>
      </c>
    </row>
    <row r="144" spans="1:14" outlineLevel="2" x14ac:dyDescent="0.25">
      <c r="A144" t="s">
        <v>182</v>
      </c>
      <c r="B144" s="25">
        <v>19</v>
      </c>
      <c r="C144" s="25">
        <v>699</v>
      </c>
      <c r="D144" s="25">
        <v>374</v>
      </c>
      <c r="E144" s="25">
        <v>0</v>
      </c>
      <c r="F144" s="25">
        <v>0</v>
      </c>
      <c r="G144" s="25">
        <v>373</v>
      </c>
      <c r="H144" s="26" t="s">
        <v>50</v>
      </c>
      <c r="I144" s="26" t="s">
        <v>50</v>
      </c>
      <c r="J144" s="26">
        <v>3.8978999999999999</v>
      </c>
      <c r="K144" s="25">
        <v>2</v>
      </c>
      <c r="L144" s="26">
        <v>3.8978999999999999</v>
      </c>
      <c r="M144" s="28">
        <v>2</v>
      </c>
      <c r="N144">
        <f t="shared" si="4"/>
        <v>1</v>
      </c>
    </row>
    <row r="145" spans="1:15" outlineLevel="2" x14ac:dyDescent="0.25">
      <c r="A145" t="s">
        <v>185</v>
      </c>
      <c r="B145" s="25">
        <v>12</v>
      </c>
      <c r="C145" s="25">
        <v>587</v>
      </c>
      <c r="D145" s="25">
        <v>228</v>
      </c>
      <c r="E145" s="25">
        <v>0</v>
      </c>
      <c r="F145" s="25">
        <v>0</v>
      </c>
      <c r="G145" s="25">
        <v>185</v>
      </c>
      <c r="H145" s="26" t="s">
        <v>50</v>
      </c>
      <c r="I145" s="26" t="s">
        <v>50</v>
      </c>
      <c r="J145" s="26">
        <v>4.1119000000000003</v>
      </c>
      <c r="K145" s="25">
        <v>2</v>
      </c>
      <c r="L145" s="26">
        <v>4.1119000000000003</v>
      </c>
      <c r="M145" s="28">
        <v>2</v>
      </c>
      <c r="N145">
        <f t="shared" si="4"/>
        <v>1</v>
      </c>
    </row>
    <row r="146" spans="1:15" outlineLevel="2" x14ac:dyDescent="0.25">
      <c r="A146" t="s">
        <v>196</v>
      </c>
      <c r="B146" s="25">
        <v>10</v>
      </c>
      <c r="C146" s="25">
        <v>481</v>
      </c>
      <c r="D146" s="25">
        <v>236</v>
      </c>
      <c r="E146" s="25">
        <v>0</v>
      </c>
      <c r="F146" s="25">
        <v>0</v>
      </c>
      <c r="G146" s="25">
        <v>215</v>
      </c>
      <c r="H146" s="26" t="s">
        <v>50</v>
      </c>
      <c r="I146" s="26" t="s">
        <v>50</v>
      </c>
      <c r="J146" s="26">
        <v>6.4751000000000003</v>
      </c>
      <c r="K146" s="25">
        <v>2</v>
      </c>
      <c r="L146" s="26">
        <v>6.4751000000000003</v>
      </c>
      <c r="M146" s="28">
        <v>2</v>
      </c>
      <c r="N146">
        <f t="shared" si="4"/>
        <v>1</v>
      </c>
    </row>
    <row r="147" spans="1:15" outlineLevel="2" x14ac:dyDescent="0.25">
      <c r="A147" t="s">
        <v>207</v>
      </c>
      <c r="B147" s="25">
        <v>9</v>
      </c>
      <c r="C147" s="25">
        <v>540</v>
      </c>
      <c r="D147" s="25">
        <v>245</v>
      </c>
      <c r="E147" s="25">
        <v>0</v>
      </c>
      <c r="F147" s="25">
        <v>0</v>
      </c>
      <c r="G147" s="25">
        <v>214</v>
      </c>
      <c r="H147" s="26" t="s">
        <v>50</v>
      </c>
      <c r="I147" s="26" t="s">
        <v>50</v>
      </c>
      <c r="J147" s="26">
        <v>26.778099999999998</v>
      </c>
      <c r="K147" s="25">
        <v>2</v>
      </c>
      <c r="L147" s="26">
        <v>26.778099999999998</v>
      </c>
      <c r="M147" s="28">
        <v>2</v>
      </c>
      <c r="N147">
        <f t="shared" si="4"/>
        <v>1</v>
      </c>
    </row>
    <row r="148" spans="1:15" outlineLevel="2" x14ac:dyDescent="0.25">
      <c r="A148" t="s">
        <v>218</v>
      </c>
      <c r="B148" s="25">
        <v>11</v>
      </c>
      <c r="C148" s="25">
        <v>361</v>
      </c>
      <c r="D148" s="25">
        <v>260</v>
      </c>
      <c r="E148" s="25">
        <v>0</v>
      </c>
      <c r="F148" s="25">
        <v>0</v>
      </c>
      <c r="G148" s="25">
        <v>247</v>
      </c>
      <c r="H148" s="26" t="s">
        <v>50</v>
      </c>
      <c r="I148" s="26" t="s">
        <v>50</v>
      </c>
      <c r="J148" s="26">
        <v>7.5136000000000003</v>
      </c>
      <c r="K148" s="25">
        <v>2</v>
      </c>
      <c r="L148" s="26">
        <v>7.5136000000000003</v>
      </c>
      <c r="M148" s="28">
        <v>2</v>
      </c>
      <c r="N148">
        <f t="shared" si="4"/>
        <v>1</v>
      </c>
    </row>
    <row r="149" spans="1:15" outlineLevel="2" x14ac:dyDescent="0.25">
      <c r="A149" t="s">
        <v>229</v>
      </c>
      <c r="B149" s="25">
        <v>13</v>
      </c>
      <c r="C149" s="25">
        <v>470</v>
      </c>
      <c r="D149" s="25">
        <v>239</v>
      </c>
      <c r="E149" s="25">
        <v>0</v>
      </c>
      <c r="F149" s="25">
        <v>0</v>
      </c>
      <c r="G149" s="25">
        <v>234</v>
      </c>
      <c r="H149" s="26" t="s">
        <v>50</v>
      </c>
      <c r="I149" s="26" t="s">
        <v>50</v>
      </c>
      <c r="J149" s="26">
        <v>9.5629000000000008</v>
      </c>
      <c r="K149" s="25">
        <v>2</v>
      </c>
      <c r="L149" s="26">
        <v>9.5629000000000008</v>
      </c>
      <c r="M149" s="28">
        <v>2</v>
      </c>
      <c r="N149">
        <f t="shared" ref="N149:N180" si="5">IF(K149=M149,1,0)</f>
        <v>1</v>
      </c>
    </row>
    <row r="150" spans="1:15" outlineLevel="2" x14ac:dyDescent="0.25">
      <c r="A150" t="s">
        <v>240</v>
      </c>
      <c r="B150" s="25">
        <v>14</v>
      </c>
      <c r="C150" s="25">
        <v>388</v>
      </c>
      <c r="D150" s="25">
        <v>254</v>
      </c>
      <c r="E150" s="25">
        <v>0</v>
      </c>
      <c r="F150" s="25">
        <v>0</v>
      </c>
      <c r="G150" s="25">
        <v>249</v>
      </c>
      <c r="H150" s="26" t="s">
        <v>50</v>
      </c>
      <c r="I150" s="26" t="s">
        <v>50</v>
      </c>
      <c r="J150" s="26">
        <v>27.245200000000001</v>
      </c>
      <c r="K150" s="25">
        <v>2</v>
      </c>
      <c r="L150" s="26">
        <v>27.245200000000001</v>
      </c>
      <c r="M150" s="28">
        <v>2</v>
      </c>
      <c r="N150">
        <f t="shared" si="5"/>
        <v>1</v>
      </c>
    </row>
    <row r="151" spans="1:15" outlineLevel="2" x14ac:dyDescent="0.25">
      <c r="A151" t="s">
        <v>251</v>
      </c>
      <c r="B151" s="25">
        <v>14</v>
      </c>
      <c r="C151" s="25">
        <v>380</v>
      </c>
      <c r="D151" s="25">
        <v>262</v>
      </c>
      <c r="E151" s="25">
        <v>0</v>
      </c>
      <c r="F151" s="25">
        <v>0</v>
      </c>
      <c r="G151" s="25">
        <v>0</v>
      </c>
      <c r="H151" s="26" t="s">
        <v>50</v>
      </c>
      <c r="I151" s="26" t="s">
        <v>50</v>
      </c>
      <c r="J151" s="26" t="s">
        <v>50</v>
      </c>
      <c r="K151" s="25">
        <v>0</v>
      </c>
      <c r="L151" s="26" t="s">
        <v>50</v>
      </c>
      <c r="M151" s="28">
        <v>2</v>
      </c>
      <c r="N151">
        <f t="shared" si="5"/>
        <v>0</v>
      </c>
      <c r="O151">
        <v>0</v>
      </c>
    </row>
    <row r="152" spans="1:15" outlineLevel="2" x14ac:dyDescent="0.25">
      <c r="A152" t="s">
        <v>262</v>
      </c>
      <c r="B152" s="25">
        <v>4</v>
      </c>
      <c r="C152" s="25">
        <v>388</v>
      </c>
      <c r="D152" s="25">
        <v>249</v>
      </c>
      <c r="E152" s="25">
        <v>0</v>
      </c>
      <c r="F152" s="25">
        <v>37</v>
      </c>
      <c r="G152" s="25">
        <v>238</v>
      </c>
      <c r="H152" s="26" t="s">
        <v>50</v>
      </c>
      <c r="I152" s="26">
        <v>2558.4596000000001</v>
      </c>
      <c r="J152" s="26">
        <v>3.2702</v>
      </c>
      <c r="K152" s="25">
        <v>2</v>
      </c>
      <c r="L152" s="26">
        <v>3.2702</v>
      </c>
      <c r="M152" s="28">
        <v>2</v>
      </c>
      <c r="N152">
        <f t="shared" si="5"/>
        <v>1</v>
      </c>
    </row>
    <row r="153" spans="1:15" outlineLevel="2" x14ac:dyDescent="0.25">
      <c r="A153" t="s">
        <v>273</v>
      </c>
      <c r="B153" s="25">
        <v>6</v>
      </c>
      <c r="C153" s="25">
        <v>462</v>
      </c>
      <c r="D153" s="25">
        <v>367</v>
      </c>
      <c r="E153" s="25">
        <v>0</v>
      </c>
      <c r="F153" s="25">
        <v>53</v>
      </c>
      <c r="G153" s="25">
        <v>366</v>
      </c>
      <c r="H153" s="26" t="s">
        <v>50</v>
      </c>
      <c r="I153" s="26">
        <v>4430.1205</v>
      </c>
      <c r="J153" s="26">
        <v>7.3121</v>
      </c>
      <c r="K153" s="25">
        <v>2</v>
      </c>
      <c r="L153" s="26">
        <v>7.3121</v>
      </c>
      <c r="M153" s="28">
        <v>2</v>
      </c>
      <c r="N153">
        <f t="shared" si="5"/>
        <v>1</v>
      </c>
    </row>
    <row r="154" spans="1:15" outlineLevel="2" x14ac:dyDescent="0.25">
      <c r="A154" t="s">
        <v>274</v>
      </c>
      <c r="B154" s="25">
        <v>4</v>
      </c>
      <c r="C154" s="25">
        <v>346</v>
      </c>
      <c r="D154" s="25">
        <v>253</v>
      </c>
      <c r="E154" s="25">
        <v>0</v>
      </c>
      <c r="F154" s="25">
        <v>0</v>
      </c>
      <c r="G154" s="25">
        <v>239</v>
      </c>
      <c r="H154" s="26" t="s">
        <v>50</v>
      </c>
      <c r="I154" s="26" t="s">
        <v>50</v>
      </c>
      <c r="J154" s="26">
        <v>1.4912000000000001</v>
      </c>
      <c r="K154" s="25">
        <v>2</v>
      </c>
      <c r="L154" s="26">
        <v>1.4912000000000001</v>
      </c>
      <c r="M154" s="28">
        <v>2</v>
      </c>
      <c r="N154">
        <f t="shared" si="5"/>
        <v>1</v>
      </c>
    </row>
    <row r="155" spans="1:15" outlineLevel="2" x14ac:dyDescent="0.25">
      <c r="A155" t="s">
        <v>285</v>
      </c>
      <c r="B155" s="25">
        <v>5</v>
      </c>
      <c r="C155" s="25">
        <v>397</v>
      </c>
      <c r="D155" s="25">
        <v>250</v>
      </c>
      <c r="E155" s="25">
        <v>0</v>
      </c>
      <c r="F155" s="25">
        <v>0</v>
      </c>
      <c r="G155" s="25">
        <v>229</v>
      </c>
      <c r="H155" s="26" t="s">
        <v>50</v>
      </c>
      <c r="I155" s="26" t="s">
        <v>50</v>
      </c>
      <c r="J155" s="26">
        <v>4.7530999999999999</v>
      </c>
      <c r="K155" s="25">
        <v>2</v>
      </c>
      <c r="L155" s="26">
        <v>4.7530999999999999</v>
      </c>
      <c r="M155" s="28">
        <v>2</v>
      </c>
      <c r="N155">
        <f t="shared" si="5"/>
        <v>1</v>
      </c>
    </row>
    <row r="156" spans="1:15" outlineLevel="2" x14ac:dyDescent="0.25">
      <c r="A156" t="s">
        <v>296</v>
      </c>
      <c r="B156" s="25">
        <v>5</v>
      </c>
      <c r="C156" s="25">
        <v>443</v>
      </c>
      <c r="D156" s="25">
        <v>253</v>
      </c>
      <c r="E156" s="25">
        <v>0</v>
      </c>
      <c r="F156" s="25">
        <v>0</v>
      </c>
      <c r="G156" s="25">
        <v>238</v>
      </c>
      <c r="H156" s="26" t="s">
        <v>50</v>
      </c>
      <c r="I156" s="26" t="s">
        <v>50</v>
      </c>
      <c r="J156" s="26">
        <v>35.886000000000003</v>
      </c>
      <c r="K156" s="25">
        <v>2</v>
      </c>
      <c r="L156" s="26">
        <v>35.886000000000003</v>
      </c>
      <c r="M156" s="28">
        <v>2</v>
      </c>
      <c r="N156">
        <f t="shared" si="5"/>
        <v>1</v>
      </c>
    </row>
    <row r="157" spans="1:15" outlineLevel="2" x14ac:dyDescent="0.25">
      <c r="A157" t="s">
        <v>307</v>
      </c>
      <c r="B157" s="25">
        <v>5</v>
      </c>
      <c r="C157" s="25">
        <v>405</v>
      </c>
      <c r="D157" s="25">
        <v>248</v>
      </c>
      <c r="E157" s="25">
        <v>0</v>
      </c>
      <c r="F157" s="25">
        <v>0</v>
      </c>
      <c r="G157" s="25">
        <v>244</v>
      </c>
      <c r="H157" s="26" t="s">
        <v>50</v>
      </c>
      <c r="I157" s="26" t="s">
        <v>50</v>
      </c>
      <c r="J157" s="26">
        <v>21.1158</v>
      </c>
      <c r="K157" s="25">
        <v>2</v>
      </c>
      <c r="L157" s="26">
        <v>21.1158</v>
      </c>
      <c r="M157" s="28">
        <v>2</v>
      </c>
      <c r="N157">
        <f t="shared" si="5"/>
        <v>1</v>
      </c>
    </row>
    <row r="158" spans="1:15" outlineLevel="2" x14ac:dyDescent="0.25">
      <c r="A158" t="s">
        <v>318</v>
      </c>
      <c r="B158" s="25">
        <v>7</v>
      </c>
      <c r="C158" s="25">
        <v>396</v>
      </c>
      <c r="D158" s="25">
        <v>245</v>
      </c>
      <c r="E158" s="25">
        <v>0</v>
      </c>
      <c r="F158" s="25">
        <v>0</v>
      </c>
      <c r="G158" s="25">
        <v>242</v>
      </c>
      <c r="H158" s="26" t="s">
        <v>50</v>
      </c>
      <c r="I158" s="26" t="s">
        <v>50</v>
      </c>
      <c r="J158" s="26">
        <v>7.9771000000000001</v>
      </c>
      <c r="K158" s="25">
        <v>2</v>
      </c>
      <c r="L158" s="26">
        <v>7.9771000000000001</v>
      </c>
      <c r="M158" s="28">
        <v>2</v>
      </c>
      <c r="N158">
        <f t="shared" si="5"/>
        <v>1</v>
      </c>
    </row>
    <row r="159" spans="1:15" outlineLevel="2" x14ac:dyDescent="0.25">
      <c r="A159" t="s">
        <v>329</v>
      </c>
      <c r="B159" s="25">
        <v>5</v>
      </c>
      <c r="C159" s="25">
        <v>434</v>
      </c>
      <c r="D159" s="25">
        <v>245</v>
      </c>
      <c r="E159" s="25">
        <v>0</v>
      </c>
      <c r="F159" s="25">
        <v>0</v>
      </c>
      <c r="G159" s="25">
        <v>240</v>
      </c>
      <c r="H159" s="26" t="s">
        <v>50</v>
      </c>
      <c r="I159" s="26" t="s">
        <v>50</v>
      </c>
      <c r="J159" s="26">
        <v>8.3543000000000003</v>
      </c>
      <c r="K159" s="25">
        <v>2</v>
      </c>
      <c r="L159" s="26">
        <v>8.3543000000000003</v>
      </c>
      <c r="M159" s="28">
        <v>2</v>
      </c>
      <c r="N159">
        <f t="shared" si="5"/>
        <v>1</v>
      </c>
    </row>
    <row r="160" spans="1:15" outlineLevel="2" x14ac:dyDescent="0.25">
      <c r="A160" t="s">
        <v>340</v>
      </c>
      <c r="B160" s="25">
        <v>5</v>
      </c>
      <c r="C160" s="25">
        <v>407</v>
      </c>
      <c r="D160" s="25">
        <v>231</v>
      </c>
      <c r="E160" s="25">
        <v>0</v>
      </c>
      <c r="F160" s="25">
        <v>0</v>
      </c>
      <c r="G160" s="25">
        <v>230</v>
      </c>
      <c r="H160" s="26" t="s">
        <v>50</v>
      </c>
      <c r="I160" s="26" t="s">
        <v>50</v>
      </c>
      <c r="J160" s="26">
        <v>1.8028</v>
      </c>
      <c r="K160" s="25">
        <v>2</v>
      </c>
      <c r="L160" s="26">
        <v>1.8028</v>
      </c>
      <c r="M160" s="28">
        <v>2</v>
      </c>
      <c r="N160">
        <f t="shared" si="5"/>
        <v>1</v>
      </c>
    </row>
    <row r="161" spans="1:14" outlineLevel="2" x14ac:dyDescent="0.25">
      <c r="A161" t="s">
        <v>351</v>
      </c>
      <c r="B161" s="25">
        <v>4</v>
      </c>
      <c r="C161" s="25">
        <v>367</v>
      </c>
      <c r="D161" s="25">
        <v>241</v>
      </c>
      <c r="E161" s="25">
        <v>0</v>
      </c>
      <c r="F161" s="25">
        <v>0</v>
      </c>
      <c r="G161" s="25">
        <v>238</v>
      </c>
      <c r="H161" s="26" t="s">
        <v>50</v>
      </c>
      <c r="I161" s="26" t="s">
        <v>50</v>
      </c>
      <c r="J161" s="26">
        <v>6.6161000000000003</v>
      </c>
      <c r="K161" s="25">
        <v>2</v>
      </c>
      <c r="L161" s="26">
        <v>6.6161000000000003</v>
      </c>
      <c r="M161" s="28">
        <v>2</v>
      </c>
      <c r="N161">
        <f t="shared" si="5"/>
        <v>1</v>
      </c>
    </row>
    <row r="162" spans="1:14" outlineLevel="2" x14ac:dyDescent="0.25">
      <c r="A162" t="s">
        <v>362</v>
      </c>
      <c r="B162" s="25">
        <v>7</v>
      </c>
      <c r="C162" s="25">
        <v>370</v>
      </c>
      <c r="D162" s="25">
        <v>247</v>
      </c>
      <c r="E162" s="25">
        <v>0</v>
      </c>
      <c r="F162" s="25">
        <v>0</v>
      </c>
      <c r="G162" s="25">
        <v>245</v>
      </c>
      <c r="H162" s="26" t="s">
        <v>50</v>
      </c>
      <c r="I162" s="26" t="s">
        <v>50</v>
      </c>
      <c r="J162" s="26">
        <v>6.9139999999999997</v>
      </c>
      <c r="K162" s="25">
        <v>2</v>
      </c>
      <c r="L162" s="26">
        <v>6.9139999999999997</v>
      </c>
      <c r="M162" s="28">
        <v>2</v>
      </c>
      <c r="N162">
        <f t="shared" si="5"/>
        <v>1</v>
      </c>
    </row>
    <row r="163" spans="1:14" outlineLevel="2" x14ac:dyDescent="0.25">
      <c r="A163" t="s">
        <v>373</v>
      </c>
      <c r="B163" s="25">
        <v>5</v>
      </c>
      <c r="C163" s="25">
        <v>385</v>
      </c>
      <c r="D163" s="25">
        <v>231</v>
      </c>
      <c r="E163" s="25">
        <v>0</v>
      </c>
      <c r="F163" s="25">
        <v>0</v>
      </c>
      <c r="G163" s="25">
        <v>227</v>
      </c>
      <c r="H163" s="26" t="s">
        <v>50</v>
      </c>
      <c r="I163" s="26" t="s">
        <v>50</v>
      </c>
      <c r="J163" s="26">
        <v>11.186500000000001</v>
      </c>
      <c r="K163" s="25">
        <v>2</v>
      </c>
      <c r="L163" s="26">
        <v>11.186500000000001</v>
      </c>
      <c r="M163" s="28">
        <v>2</v>
      </c>
      <c r="N163">
        <f t="shared" si="5"/>
        <v>1</v>
      </c>
    </row>
    <row r="164" spans="1:14" outlineLevel="2" x14ac:dyDescent="0.25">
      <c r="A164" t="s">
        <v>384</v>
      </c>
      <c r="B164" s="25">
        <v>9</v>
      </c>
      <c r="C164" s="25">
        <v>315</v>
      </c>
      <c r="D164" s="25">
        <v>301</v>
      </c>
      <c r="E164" s="25">
        <v>0</v>
      </c>
      <c r="F164" s="25">
        <v>0</v>
      </c>
      <c r="G164" s="25">
        <v>294</v>
      </c>
      <c r="H164" s="26" t="s">
        <v>50</v>
      </c>
      <c r="I164" s="26" t="s">
        <v>50</v>
      </c>
      <c r="J164" s="26">
        <v>17.254799999999999</v>
      </c>
      <c r="K164" s="25">
        <v>2</v>
      </c>
      <c r="L164" s="26">
        <v>17.254799999999999</v>
      </c>
      <c r="M164" s="28">
        <v>2</v>
      </c>
      <c r="N164">
        <f t="shared" si="5"/>
        <v>1</v>
      </c>
    </row>
    <row r="165" spans="1:14" outlineLevel="2" x14ac:dyDescent="0.25">
      <c r="A165" t="s">
        <v>385</v>
      </c>
      <c r="B165" s="25">
        <v>5</v>
      </c>
      <c r="C165" s="25">
        <v>389</v>
      </c>
      <c r="D165" s="25">
        <v>249</v>
      </c>
      <c r="E165" s="25">
        <v>0</v>
      </c>
      <c r="F165" s="25">
        <v>0</v>
      </c>
      <c r="G165" s="25">
        <v>247</v>
      </c>
      <c r="H165" s="26" t="s">
        <v>50</v>
      </c>
      <c r="I165" s="26" t="s">
        <v>50</v>
      </c>
      <c r="J165" s="26">
        <v>4.5164</v>
      </c>
      <c r="K165" s="25">
        <v>2</v>
      </c>
      <c r="L165" s="26">
        <v>4.5164</v>
      </c>
      <c r="M165" s="28">
        <v>2</v>
      </c>
      <c r="N165">
        <f t="shared" si="5"/>
        <v>1</v>
      </c>
    </row>
    <row r="166" spans="1:14" outlineLevel="2" x14ac:dyDescent="0.25">
      <c r="A166" t="s">
        <v>396</v>
      </c>
      <c r="B166" s="25">
        <v>9</v>
      </c>
      <c r="C166" s="25">
        <v>415</v>
      </c>
      <c r="D166" s="25">
        <v>237</v>
      </c>
      <c r="E166" s="25">
        <v>0</v>
      </c>
      <c r="F166" s="25">
        <v>0</v>
      </c>
      <c r="G166" s="25">
        <v>237</v>
      </c>
      <c r="H166" s="26" t="s">
        <v>50</v>
      </c>
      <c r="I166" s="26" t="s">
        <v>50</v>
      </c>
      <c r="J166" s="26">
        <v>2.8464999999999998</v>
      </c>
      <c r="K166" s="25">
        <v>2</v>
      </c>
      <c r="L166" s="26">
        <v>2.8464999999999998</v>
      </c>
      <c r="M166" s="28">
        <v>2</v>
      </c>
      <c r="N166">
        <f t="shared" si="5"/>
        <v>1</v>
      </c>
    </row>
    <row r="167" spans="1:14" outlineLevel="2" x14ac:dyDescent="0.25">
      <c r="A167" t="s">
        <v>407</v>
      </c>
      <c r="B167" s="25">
        <v>14</v>
      </c>
      <c r="C167" s="25">
        <v>393</v>
      </c>
      <c r="D167" s="25">
        <v>241</v>
      </c>
      <c r="E167" s="25">
        <v>0</v>
      </c>
      <c r="F167" s="25">
        <v>0</v>
      </c>
      <c r="G167" s="25">
        <v>238</v>
      </c>
      <c r="H167" s="26" t="s">
        <v>50</v>
      </c>
      <c r="I167" s="26" t="s">
        <v>50</v>
      </c>
      <c r="J167" s="26">
        <v>7.0534999999999997</v>
      </c>
      <c r="K167" s="25">
        <v>2</v>
      </c>
      <c r="L167" s="26">
        <v>7.0534999999999997</v>
      </c>
      <c r="M167" s="28">
        <v>2</v>
      </c>
      <c r="N167">
        <f t="shared" si="5"/>
        <v>1</v>
      </c>
    </row>
    <row r="168" spans="1:14" outlineLevel="2" x14ac:dyDescent="0.25">
      <c r="A168" t="s">
        <v>418</v>
      </c>
      <c r="B168" s="25">
        <v>7</v>
      </c>
      <c r="C168" s="25">
        <v>391</v>
      </c>
      <c r="D168" s="25">
        <v>253</v>
      </c>
      <c r="E168" s="25">
        <v>0</v>
      </c>
      <c r="F168" s="25">
        <v>0</v>
      </c>
      <c r="G168" s="25">
        <v>241</v>
      </c>
      <c r="H168" s="26" t="s">
        <v>50</v>
      </c>
      <c r="I168" s="26" t="s">
        <v>50</v>
      </c>
      <c r="J168" s="26">
        <v>4.8956999999999997</v>
      </c>
      <c r="K168" s="25">
        <v>2</v>
      </c>
      <c r="L168" s="26">
        <v>4.8956999999999997</v>
      </c>
      <c r="M168" s="28">
        <v>2</v>
      </c>
      <c r="N168">
        <f t="shared" si="5"/>
        <v>1</v>
      </c>
    </row>
    <row r="169" spans="1:14" outlineLevel="2" x14ac:dyDescent="0.25">
      <c r="A169" t="s">
        <v>429</v>
      </c>
      <c r="B169" s="25">
        <v>6</v>
      </c>
      <c r="C169" s="25">
        <v>399</v>
      </c>
      <c r="D169" s="25">
        <v>255</v>
      </c>
      <c r="E169" s="25">
        <v>0</v>
      </c>
      <c r="F169" s="25">
        <v>0</v>
      </c>
      <c r="G169" s="25">
        <v>248</v>
      </c>
      <c r="H169" s="26" t="s">
        <v>50</v>
      </c>
      <c r="I169" s="26" t="s">
        <v>50</v>
      </c>
      <c r="J169" s="26">
        <v>4.3053999999999997</v>
      </c>
      <c r="K169" s="25">
        <v>2</v>
      </c>
      <c r="L169" s="26">
        <v>4.3053999999999997</v>
      </c>
      <c r="M169" s="28">
        <v>2</v>
      </c>
      <c r="N169">
        <f t="shared" si="5"/>
        <v>1</v>
      </c>
    </row>
    <row r="170" spans="1:14" outlineLevel="2" x14ac:dyDescent="0.25">
      <c r="A170" t="s">
        <v>440</v>
      </c>
      <c r="B170" s="25">
        <v>7</v>
      </c>
      <c r="C170" s="25">
        <v>426</v>
      </c>
      <c r="D170" s="25">
        <v>229</v>
      </c>
      <c r="E170" s="25">
        <v>0</v>
      </c>
      <c r="F170" s="25">
        <v>38</v>
      </c>
      <c r="G170" s="25">
        <v>225</v>
      </c>
      <c r="H170" s="26" t="s">
        <v>50</v>
      </c>
      <c r="I170" s="26">
        <v>3874.8788</v>
      </c>
      <c r="J170" s="26">
        <v>6.1714000000000002</v>
      </c>
      <c r="K170" s="25">
        <v>2</v>
      </c>
      <c r="L170" s="26">
        <v>6.1714000000000002</v>
      </c>
      <c r="M170" s="28">
        <v>2</v>
      </c>
      <c r="N170">
        <f t="shared" si="5"/>
        <v>1</v>
      </c>
    </row>
    <row r="171" spans="1:14" outlineLevel="2" x14ac:dyDescent="0.25">
      <c r="A171" t="s">
        <v>449</v>
      </c>
      <c r="B171" s="25">
        <v>7</v>
      </c>
      <c r="C171" s="25">
        <v>391</v>
      </c>
      <c r="D171" s="25">
        <v>246</v>
      </c>
      <c r="E171" s="25">
        <v>0</v>
      </c>
      <c r="F171" s="25">
        <v>0</v>
      </c>
      <c r="G171" s="25">
        <v>235</v>
      </c>
      <c r="H171" s="26" t="s">
        <v>50</v>
      </c>
      <c r="I171" s="26" t="s">
        <v>50</v>
      </c>
      <c r="J171" s="26">
        <v>3.8100999999999998</v>
      </c>
      <c r="K171" s="25">
        <v>2</v>
      </c>
      <c r="L171" s="26">
        <v>3.8100999999999998</v>
      </c>
      <c r="M171" s="28">
        <v>2</v>
      </c>
      <c r="N171">
        <f t="shared" si="5"/>
        <v>1</v>
      </c>
    </row>
    <row r="172" spans="1:14" outlineLevel="2" x14ac:dyDescent="0.25">
      <c r="A172" t="s">
        <v>450</v>
      </c>
      <c r="B172" s="25">
        <v>5</v>
      </c>
      <c r="C172" s="25">
        <v>360</v>
      </c>
      <c r="D172" s="25">
        <v>248</v>
      </c>
      <c r="E172" s="25">
        <v>0</v>
      </c>
      <c r="F172" s="25">
        <v>0</v>
      </c>
      <c r="G172" s="25">
        <v>242</v>
      </c>
      <c r="H172" s="26" t="s">
        <v>50</v>
      </c>
      <c r="I172" s="26" t="s">
        <v>50</v>
      </c>
      <c r="J172" s="26">
        <v>1.304</v>
      </c>
      <c r="K172" s="25">
        <v>2</v>
      </c>
      <c r="L172" s="26">
        <v>1.304</v>
      </c>
      <c r="M172" s="28">
        <v>2</v>
      </c>
      <c r="N172">
        <f t="shared" si="5"/>
        <v>1</v>
      </c>
    </row>
    <row r="173" spans="1:14" outlineLevel="2" x14ac:dyDescent="0.25">
      <c r="A173" t="s">
        <v>451</v>
      </c>
      <c r="B173" s="25">
        <v>3</v>
      </c>
      <c r="C173" s="25">
        <v>639</v>
      </c>
      <c r="D173" s="25">
        <v>250</v>
      </c>
      <c r="E173" s="25">
        <v>0</v>
      </c>
      <c r="F173" s="25">
        <v>62</v>
      </c>
      <c r="G173" s="25">
        <v>248</v>
      </c>
      <c r="H173" s="26" t="s">
        <v>50</v>
      </c>
      <c r="I173" s="26">
        <v>2736.0731000000001</v>
      </c>
      <c r="J173" s="26">
        <v>4.4424000000000001</v>
      </c>
      <c r="K173" s="25">
        <v>2</v>
      </c>
      <c r="L173" s="26">
        <v>4.4424000000000001</v>
      </c>
      <c r="M173" s="28">
        <v>2</v>
      </c>
      <c r="N173">
        <f t="shared" si="5"/>
        <v>1</v>
      </c>
    </row>
    <row r="174" spans="1:14" outlineLevel="2" x14ac:dyDescent="0.25">
      <c r="A174" t="s">
        <v>452</v>
      </c>
      <c r="B174" s="25">
        <v>18</v>
      </c>
      <c r="C174" s="25">
        <v>716</v>
      </c>
      <c r="D174" s="25">
        <v>306</v>
      </c>
      <c r="E174" s="25">
        <v>0</v>
      </c>
      <c r="F174" s="25">
        <v>0</v>
      </c>
      <c r="G174" s="25">
        <v>304</v>
      </c>
      <c r="H174" s="26" t="s">
        <v>50</v>
      </c>
      <c r="I174" s="26" t="s">
        <v>50</v>
      </c>
      <c r="J174" s="26">
        <v>2.2473999999999998</v>
      </c>
      <c r="K174" s="25">
        <v>2</v>
      </c>
      <c r="L174" s="26">
        <v>2.2473999999999998</v>
      </c>
      <c r="M174" s="28">
        <v>2</v>
      </c>
      <c r="N174">
        <f t="shared" si="5"/>
        <v>1</v>
      </c>
    </row>
    <row r="175" spans="1:14" outlineLevel="2" x14ac:dyDescent="0.25">
      <c r="A175" t="s">
        <v>453</v>
      </c>
      <c r="B175" s="25">
        <v>0</v>
      </c>
      <c r="C175" s="25">
        <v>571</v>
      </c>
      <c r="D175" s="25">
        <v>322</v>
      </c>
      <c r="E175" s="25">
        <v>0</v>
      </c>
      <c r="F175" s="25">
        <v>163</v>
      </c>
      <c r="G175" s="25">
        <v>306</v>
      </c>
      <c r="H175" s="26" t="s">
        <v>50</v>
      </c>
      <c r="I175" s="26">
        <v>2258.5994000000001</v>
      </c>
      <c r="J175" s="26">
        <v>4.4904000000000002</v>
      </c>
      <c r="K175" s="25">
        <v>2</v>
      </c>
      <c r="L175" s="26">
        <v>4.4904000000000002</v>
      </c>
      <c r="M175" s="28">
        <v>2</v>
      </c>
      <c r="N175">
        <f t="shared" si="5"/>
        <v>1</v>
      </c>
    </row>
    <row r="176" spans="1:14" outlineLevel="2" x14ac:dyDescent="0.25">
      <c r="A176" t="s">
        <v>454</v>
      </c>
      <c r="B176" s="25">
        <v>18</v>
      </c>
      <c r="C176" s="25">
        <v>338</v>
      </c>
      <c r="D176" s="25">
        <v>472</v>
      </c>
      <c r="E176" s="25">
        <v>0</v>
      </c>
      <c r="F176" s="25">
        <v>0</v>
      </c>
      <c r="G176" s="25">
        <v>421</v>
      </c>
      <c r="H176" s="26" t="s">
        <v>50</v>
      </c>
      <c r="I176" s="26" t="s">
        <v>50</v>
      </c>
      <c r="J176" s="26">
        <v>6.4747000000000003</v>
      </c>
      <c r="K176" s="25">
        <v>2</v>
      </c>
      <c r="L176" s="26">
        <v>6.4747000000000003</v>
      </c>
      <c r="M176" s="28">
        <v>2</v>
      </c>
      <c r="N176">
        <f t="shared" si="5"/>
        <v>1</v>
      </c>
    </row>
    <row r="177" spans="1:14" outlineLevel="2" x14ac:dyDescent="0.25">
      <c r="A177" t="s">
        <v>455</v>
      </c>
      <c r="B177" s="25">
        <v>35</v>
      </c>
      <c r="C177" s="25">
        <v>459</v>
      </c>
      <c r="D177" s="25">
        <v>529</v>
      </c>
      <c r="E177" s="25">
        <v>0</v>
      </c>
      <c r="F177" s="25">
        <v>0</v>
      </c>
      <c r="G177" s="25">
        <v>498</v>
      </c>
      <c r="H177" s="26" t="s">
        <v>50</v>
      </c>
      <c r="I177" s="26" t="s">
        <v>50</v>
      </c>
      <c r="J177" s="26">
        <v>2.8548</v>
      </c>
      <c r="K177" s="25">
        <v>2</v>
      </c>
      <c r="L177" s="26">
        <v>2.8548</v>
      </c>
      <c r="M177" s="28">
        <v>2</v>
      </c>
      <c r="N177">
        <f t="shared" si="5"/>
        <v>1</v>
      </c>
    </row>
    <row r="178" spans="1:14" outlineLevel="2" x14ac:dyDescent="0.25">
      <c r="A178" t="s">
        <v>456</v>
      </c>
      <c r="B178" s="25">
        <v>38</v>
      </c>
      <c r="C178" s="25">
        <v>441</v>
      </c>
      <c r="D178" s="25">
        <v>553</v>
      </c>
      <c r="E178" s="25">
        <v>0</v>
      </c>
      <c r="F178" s="25">
        <v>139</v>
      </c>
      <c r="G178" s="25">
        <v>516</v>
      </c>
      <c r="H178" s="26" t="s">
        <v>50</v>
      </c>
      <c r="I178" s="26">
        <v>8692.9002</v>
      </c>
      <c r="J178" s="26">
        <v>6.0044000000000004</v>
      </c>
      <c r="K178" s="25">
        <v>2</v>
      </c>
      <c r="L178" s="26">
        <v>6.0044000000000004</v>
      </c>
      <c r="M178" s="28">
        <v>2</v>
      </c>
      <c r="N178">
        <f t="shared" si="5"/>
        <v>1</v>
      </c>
    </row>
    <row r="179" spans="1:14" outlineLevel="2" x14ac:dyDescent="0.25">
      <c r="A179" t="s">
        <v>457</v>
      </c>
      <c r="B179" s="25">
        <v>45</v>
      </c>
      <c r="C179" s="25">
        <v>320</v>
      </c>
      <c r="D179" s="25">
        <v>641</v>
      </c>
      <c r="E179" s="25">
        <v>0</v>
      </c>
      <c r="F179" s="25">
        <v>51</v>
      </c>
      <c r="G179" s="25">
        <v>601</v>
      </c>
      <c r="H179" s="26" t="s">
        <v>50</v>
      </c>
      <c r="I179" s="26">
        <v>2972.1633000000002</v>
      </c>
      <c r="J179" s="26">
        <v>6.4009</v>
      </c>
      <c r="K179" s="25">
        <v>2</v>
      </c>
      <c r="L179" s="26">
        <v>6.4009</v>
      </c>
      <c r="M179" s="28">
        <v>2</v>
      </c>
      <c r="N179">
        <f t="shared" si="5"/>
        <v>1</v>
      </c>
    </row>
    <row r="180" spans="1:14" outlineLevel="2" x14ac:dyDescent="0.25">
      <c r="A180" t="s">
        <v>458</v>
      </c>
      <c r="B180" s="25">
        <v>15</v>
      </c>
      <c r="C180" s="25">
        <v>457</v>
      </c>
      <c r="D180" s="25">
        <v>546</v>
      </c>
      <c r="E180" s="25">
        <v>0</v>
      </c>
      <c r="F180" s="25">
        <v>36</v>
      </c>
      <c r="G180" s="25">
        <v>508</v>
      </c>
      <c r="H180" s="26" t="s">
        <v>50</v>
      </c>
      <c r="I180" s="26">
        <v>4400.1970000000001</v>
      </c>
      <c r="J180" s="26">
        <v>3.4666000000000001</v>
      </c>
      <c r="K180" s="25">
        <v>2</v>
      </c>
      <c r="L180" s="26">
        <v>3.4666000000000001</v>
      </c>
      <c r="M180" s="28">
        <v>2</v>
      </c>
      <c r="N180">
        <f t="shared" si="5"/>
        <v>1</v>
      </c>
    </row>
    <row r="181" spans="1:14" outlineLevel="2" x14ac:dyDescent="0.25">
      <c r="A181" t="s">
        <v>459</v>
      </c>
      <c r="B181" s="25">
        <v>14</v>
      </c>
      <c r="C181" s="25">
        <v>398</v>
      </c>
      <c r="D181" s="25">
        <v>388</v>
      </c>
      <c r="E181" s="25">
        <v>0</v>
      </c>
      <c r="F181" s="25">
        <v>53</v>
      </c>
      <c r="G181" s="25">
        <v>387</v>
      </c>
      <c r="H181" s="26" t="s">
        <v>50</v>
      </c>
      <c r="I181" s="26">
        <v>3695.5817999999999</v>
      </c>
      <c r="J181" s="26">
        <v>5.1875</v>
      </c>
      <c r="K181" s="25">
        <v>2</v>
      </c>
      <c r="L181" s="26">
        <v>5.1875</v>
      </c>
      <c r="M181" s="28">
        <v>2</v>
      </c>
      <c r="N181">
        <f t="shared" ref="N181:N212" si="6">IF(K181=M181,1,0)</f>
        <v>1</v>
      </c>
    </row>
    <row r="182" spans="1:14" outlineLevel="2" x14ac:dyDescent="0.25">
      <c r="A182" t="s">
        <v>460</v>
      </c>
      <c r="B182" s="25">
        <v>4</v>
      </c>
      <c r="C182" s="25">
        <v>695</v>
      </c>
      <c r="D182" s="25">
        <v>324</v>
      </c>
      <c r="E182" s="25">
        <v>0</v>
      </c>
      <c r="F182" s="25">
        <v>36</v>
      </c>
      <c r="G182" s="25">
        <v>322</v>
      </c>
      <c r="H182" s="26" t="s">
        <v>50</v>
      </c>
      <c r="I182" s="26">
        <v>1816.3092999999999</v>
      </c>
      <c r="J182" s="26">
        <v>5.7538999999999998</v>
      </c>
      <c r="K182" s="25">
        <v>2</v>
      </c>
      <c r="L182" s="26">
        <v>5.7538999999999998</v>
      </c>
      <c r="M182" s="28">
        <v>2</v>
      </c>
      <c r="N182">
        <f t="shared" si="6"/>
        <v>1</v>
      </c>
    </row>
    <row r="183" spans="1:14" outlineLevel="2" x14ac:dyDescent="0.25">
      <c r="A183" t="s">
        <v>461</v>
      </c>
      <c r="B183" s="25">
        <v>9</v>
      </c>
      <c r="C183" s="25">
        <v>493</v>
      </c>
      <c r="D183" s="25">
        <v>316</v>
      </c>
      <c r="E183" s="25">
        <v>0</v>
      </c>
      <c r="F183" s="25">
        <v>44</v>
      </c>
      <c r="G183" s="25">
        <v>308</v>
      </c>
      <c r="H183" s="26" t="s">
        <v>50</v>
      </c>
      <c r="I183" s="26">
        <v>6533.7569000000003</v>
      </c>
      <c r="J183" s="26">
        <v>74.257900000000006</v>
      </c>
      <c r="K183" s="25">
        <v>2</v>
      </c>
      <c r="L183" s="26">
        <v>74.257900000000006</v>
      </c>
      <c r="M183" s="28">
        <v>2</v>
      </c>
      <c r="N183">
        <f t="shared" si="6"/>
        <v>1</v>
      </c>
    </row>
    <row r="184" spans="1:14" outlineLevel="2" x14ac:dyDescent="0.25">
      <c r="A184" t="s">
        <v>462</v>
      </c>
      <c r="B184" s="25">
        <v>0</v>
      </c>
      <c r="C184" s="25">
        <v>624</v>
      </c>
      <c r="D184" s="25">
        <v>285</v>
      </c>
      <c r="E184" s="25">
        <v>0</v>
      </c>
      <c r="F184" s="25">
        <v>60</v>
      </c>
      <c r="G184" s="25">
        <v>281</v>
      </c>
      <c r="H184" s="26" t="s">
        <v>50</v>
      </c>
      <c r="I184" s="26">
        <v>16502.9925</v>
      </c>
      <c r="J184" s="26">
        <v>3.4087999999999998</v>
      </c>
      <c r="K184" s="25">
        <v>2</v>
      </c>
      <c r="L184" s="26">
        <v>3.4087999999999998</v>
      </c>
      <c r="M184" s="28">
        <v>2</v>
      </c>
      <c r="N184">
        <f t="shared" si="6"/>
        <v>1</v>
      </c>
    </row>
    <row r="185" spans="1:14" outlineLevel="2" x14ac:dyDescent="0.25">
      <c r="A185" t="s">
        <v>463</v>
      </c>
      <c r="B185" s="25">
        <v>6</v>
      </c>
      <c r="C185" s="25">
        <v>572</v>
      </c>
      <c r="D185" s="25">
        <v>305</v>
      </c>
      <c r="E185" s="25">
        <v>0</v>
      </c>
      <c r="F185" s="25">
        <v>0</v>
      </c>
      <c r="G185" s="25">
        <v>303</v>
      </c>
      <c r="H185" s="26" t="s">
        <v>50</v>
      </c>
      <c r="I185" s="26" t="s">
        <v>50</v>
      </c>
      <c r="J185" s="26">
        <v>3.9651000000000001</v>
      </c>
      <c r="K185" s="25">
        <v>2</v>
      </c>
      <c r="L185" s="26">
        <v>3.9651000000000001</v>
      </c>
      <c r="M185" s="28">
        <v>2</v>
      </c>
      <c r="N185">
        <f t="shared" si="6"/>
        <v>1</v>
      </c>
    </row>
    <row r="186" spans="1:14" outlineLevel="2" x14ac:dyDescent="0.25">
      <c r="A186" t="s">
        <v>464</v>
      </c>
      <c r="B186" s="25">
        <v>0</v>
      </c>
      <c r="C186" s="25">
        <v>1079</v>
      </c>
      <c r="D186" s="25">
        <v>435</v>
      </c>
      <c r="E186" s="25">
        <v>0</v>
      </c>
      <c r="F186" s="25">
        <v>0</v>
      </c>
      <c r="G186" s="25">
        <v>349</v>
      </c>
      <c r="H186" s="26" t="s">
        <v>50</v>
      </c>
      <c r="I186" s="26" t="s">
        <v>50</v>
      </c>
      <c r="J186" s="26">
        <v>3.5865</v>
      </c>
      <c r="K186" s="25">
        <v>2</v>
      </c>
      <c r="L186" s="26">
        <v>3.5865</v>
      </c>
      <c r="M186" s="28">
        <v>2</v>
      </c>
      <c r="N186">
        <f t="shared" si="6"/>
        <v>1</v>
      </c>
    </row>
    <row r="187" spans="1:14" outlineLevel="2" x14ac:dyDescent="0.25">
      <c r="A187" t="s">
        <v>465</v>
      </c>
      <c r="B187" s="25">
        <v>10</v>
      </c>
      <c r="C187" s="25">
        <v>640</v>
      </c>
      <c r="D187" s="25">
        <v>305</v>
      </c>
      <c r="E187" s="25">
        <v>0</v>
      </c>
      <c r="F187" s="25">
        <v>0</v>
      </c>
      <c r="G187" s="25">
        <v>299</v>
      </c>
      <c r="H187" s="26" t="s">
        <v>50</v>
      </c>
      <c r="I187" s="26" t="s">
        <v>50</v>
      </c>
      <c r="J187" s="26">
        <v>5.7465000000000002</v>
      </c>
      <c r="K187" s="25">
        <v>2</v>
      </c>
      <c r="L187" s="26">
        <v>5.7465000000000002</v>
      </c>
      <c r="M187" s="28">
        <v>2</v>
      </c>
      <c r="N187">
        <f t="shared" si="6"/>
        <v>1</v>
      </c>
    </row>
    <row r="188" spans="1:14" outlineLevel="2" x14ac:dyDescent="0.25">
      <c r="A188" t="s">
        <v>466</v>
      </c>
      <c r="B188" s="25">
        <v>10</v>
      </c>
      <c r="C188" s="25">
        <v>570</v>
      </c>
      <c r="D188" s="25">
        <v>366</v>
      </c>
      <c r="E188" s="25">
        <v>0</v>
      </c>
      <c r="F188" s="25">
        <v>0</v>
      </c>
      <c r="G188" s="25">
        <v>310</v>
      </c>
      <c r="H188" s="26" t="s">
        <v>50</v>
      </c>
      <c r="I188" s="26" t="s">
        <v>50</v>
      </c>
      <c r="J188" s="26">
        <v>23.7559</v>
      </c>
      <c r="K188" s="25">
        <v>2</v>
      </c>
      <c r="L188" s="26">
        <v>23.7559</v>
      </c>
      <c r="M188" s="28">
        <v>2</v>
      </c>
      <c r="N188">
        <f t="shared" si="6"/>
        <v>1</v>
      </c>
    </row>
    <row r="189" spans="1:14" outlineLevel="2" x14ac:dyDescent="0.25">
      <c r="A189" t="s">
        <v>467</v>
      </c>
      <c r="B189" s="25">
        <v>2</v>
      </c>
      <c r="C189" s="25">
        <v>485</v>
      </c>
      <c r="D189" s="25">
        <v>351</v>
      </c>
      <c r="E189" s="25">
        <v>0</v>
      </c>
      <c r="F189" s="25">
        <v>0</v>
      </c>
      <c r="G189" s="25">
        <v>318</v>
      </c>
      <c r="H189" s="26" t="s">
        <v>50</v>
      </c>
      <c r="I189" s="26" t="s">
        <v>50</v>
      </c>
      <c r="J189" s="26">
        <v>30.374199999999998</v>
      </c>
      <c r="K189" s="25">
        <v>2</v>
      </c>
      <c r="L189" s="26">
        <v>30.374199999999998</v>
      </c>
      <c r="M189" s="28">
        <v>2</v>
      </c>
      <c r="N189">
        <f t="shared" si="6"/>
        <v>1</v>
      </c>
    </row>
    <row r="190" spans="1:14" outlineLevel="2" x14ac:dyDescent="0.25">
      <c r="A190" t="s">
        <v>468</v>
      </c>
      <c r="B190" s="25">
        <v>0</v>
      </c>
      <c r="C190" s="25">
        <v>452</v>
      </c>
      <c r="D190" s="25">
        <v>322</v>
      </c>
      <c r="E190" s="25">
        <v>0</v>
      </c>
      <c r="F190" s="25">
        <v>42</v>
      </c>
      <c r="G190" s="25">
        <v>302</v>
      </c>
      <c r="H190" s="26" t="s">
        <v>50</v>
      </c>
      <c r="I190" s="26">
        <v>1837.2372</v>
      </c>
      <c r="J190" s="26">
        <v>14.465999999999999</v>
      </c>
      <c r="K190" s="25">
        <v>2</v>
      </c>
      <c r="L190" s="26">
        <v>14.465999999999999</v>
      </c>
      <c r="M190" s="28">
        <v>2</v>
      </c>
      <c r="N190">
        <f t="shared" si="6"/>
        <v>1</v>
      </c>
    </row>
    <row r="191" spans="1:14" outlineLevel="2" x14ac:dyDescent="0.25">
      <c r="A191" t="s">
        <v>469</v>
      </c>
      <c r="B191" s="25">
        <v>0</v>
      </c>
      <c r="C191" s="25">
        <v>729</v>
      </c>
      <c r="D191" s="25">
        <v>340</v>
      </c>
      <c r="E191" s="25">
        <v>0</v>
      </c>
      <c r="F191" s="25">
        <v>0</v>
      </c>
      <c r="G191" s="25">
        <v>335</v>
      </c>
      <c r="H191" s="26" t="s">
        <v>50</v>
      </c>
      <c r="I191" s="26" t="s">
        <v>50</v>
      </c>
      <c r="J191" s="26">
        <v>71.603099999999998</v>
      </c>
      <c r="K191" s="25">
        <v>2</v>
      </c>
      <c r="L191" s="26">
        <v>71.603099999999998</v>
      </c>
      <c r="M191" s="28">
        <v>2</v>
      </c>
      <c r="N191">
        <f t="shared" si="6"/>
        <v>1</v>
      </c>
    </row>
    <row r="192" spans="1:14" outlineLevel="2" x14ac:dyDescent="0.25">
      <c r="A192" t="s">
        <v>470</v>
      </c>
      <c r="B192" s="25">
        <v>10</v>
      </c>
      <c r="C192" s="25">
        <v>798</v>
      </c>
      <c r="D192" s="25">
        <v>343</v>
      </c>
      <c r="E192" s="25">
        <v>0</v>
      </c>
      <c r="F192" s="25">
        <v>36</v>
      </c>
      <c r="G192" s="25">
        <v>337</v>
      </c>
      <c r="H192" s="26" t="s">
        <v>50</v>
      </c>
      <c r="I192" s="26">
        <v>1239.5778</v>
      </c>
      <c r="J192" s="26">
        <v>7.0231000000000003</v>
      </c>
      <c r="K192" s="25">
        <v>2</v>
      </c>
      <c r="L192" s="26">
        <v>7.0231000000000003</v>
      </c>
      <c r="M192" s="28">
        <v>2</v>
      </c>
      <c r="N192">
        <f t="shared" si="6"/>
        <v>1</v>
      </c>
    </row>
    <row r="193" spans="1:14" outlineLevel="2" x14ac:dyDescent="0.25">
      <c r="A193" t="s">
        <v>471</v>
      </c>
      <c r="B193" s="25">
        <v>19</v>
      </c>
      <c r="C193" s="25">
        <v>807</v>
      </c>
      <c r="D193" s="25">
        <v>371</v>
      </c>
      <c r="E193" s="25">
        <v>0</v>
      </c>
      <c r="F193" s="25">
        <v>0</v>
      </c>
      <c r="G193" s="25">
        <v>350</v>
      </c>
      <c r="H193" s="26" t="s">
        <v>50</v>
      </c>
      <c r="I193" s="26" t="s">
        <v>50</v>
      </c>
      <c r="J193" s="26">
        <v>4.7179000000000002</v>
      </c>
      <c r="K193" s="25">
        <v>2</v>
      </c>
      <c r="L193" s="26">
        <v>4.7179000000000002</v>
      </c>
      <c r="M193" s="28">
        <v>2</v>
      </c>
      <c r="N193">
        <f t="shared" si="6"/>
        <v>1</v>
      </c>
    </row>
    <row r="194" spans="1:14" outlineLevel="2" x14ac:dyDescent="0.25">
      <c r="A194" t="s">
        <v>472</v>
      </c>
      <c r="B194" s="25">
        <v>18</v>
      </c>
      <c r="C194" s="25">
        <v>500</v>
      </c>
      <c r="D194" s="25">
        <v>359</v>
      </c>
      <c r="E194" s="25">
        <v>0</v>
      </c>
      <c r="F194" s="25">
        <v>0</v>
      </c>
      <c r="G194" s="25">
        <v>357</v>
      </c>
      <c r="H194" s="26" t="s">
        <v>50</v>
      </c>
      <c r="I194" s="26" t="s">
        <v>50</v>
      </c>
      <c r="J194" s="26">
        <v>2.6206</v>
      </c>
      <c r="K194" s="25">
        <v>2</v>
      </c>
      <c r="L194" s="26">
        <v>2.6206</v>
      </c>
      <c r="M194" s="28">
        <v>2</v>
      </c>
      <c r="N194">
        <f t="shared" si="6"/>
        <v>1</v>
      </c>
    </row>
    <row r="195" spans="1:14" outlineLevel="2" x14ac:dyDescent="0.25">
      <c r="A195" t="s">
        <v>473</v>
      </c>
      <c r="B195" s="25">
        <v>4</v>
      </c>
      <c r="C195" s="25">
        <v>746</v>
      </c>
      <c r="D195" s="25">
        <v>343</v>
      </c>
      <c r="E195" s="25">
        <v>0</v>
      </c>
      <c r="F195" s="25">
        <v>0</v>
      </c>
      <c r="G195" s="25">
        <v>340</v>
      </c>
      <c r="H195" s="26" t="s">
        <v>50</v>
      </c>
      <c r="I195" s="26" t="s">
        <v>50</v>
      </c>
      <c r="J195" s="26">
        <v>1.0704</v>
      </c>
      <c r="K195" s="25">
        <v>2</v>
      </c>
      <c r="L195" s="26">
        <v>1.0704</v>
      </c>
      <c r="M195" s="28">
        <v>2</v>
      </c>
      <c r="N195">
        <f t="shared" si="6"/>
        <v>1</v>
      </c>
    </row>
    <row r="196" spans="1:14" outlineLevel="2" x14ac:dyDescent="0.25">
      <c r="A196" t="s">
        <v>474</v>
      </c>
      <c r="B196" s="25">
        <v>10</v>
      </c>
      <c r="C196" s="25">
        <v>418</v>
      </c>
      <c r="D196" s="25">
        <v>292</v>
      </c>
      <c r="E196" s="25">
        <v>0</v>
      </c>
      <c r="F196" s="25">
        <v>0</v>
      </c>
      <c r="G196" s="25">
        <v>292</v>
      </c>
      <c r="H196" s="26" t="s">
        <v>50</v>
      </c>
      <c r="I196" s="26" t="s">
        <v>50</v>
      </c>
      <c r="J196" s="26">
        <v>3.9508000000000001</v>
      </c>
      <c r="K196" s="25">
        <v>2</v>
      </c>
      <c r="L196" s="26">
        <v>3.9508000000000001</v>
      </c>
      <c r="M196" s="28">
        <v>2</v>
      </c>
      <c r="N196">
        <f t="shared" si="6"/>
        <v>1</v>
      </c>
    </row>
    <row r="197" spans="1:14" outlineLevel="2" x14ac:dyDescent="0.25">
      <c r="A197" t="s">
        <v>475</v>
      </c>
      <c r="B197" s="25">
        <v>0</v>
      </c>
      <c r="C197" s="25">
        <v>666</v>
      </c>
      <c r="D197" s="25">
        <v>306</v>
      </c>
      <c r="E197" s="25">
        <v>0</v>
      </c>
      <c r="F197" s="25">
        <v>55</v>
      </c>
      <c r="G197" s="25">
        <v>298</v>
      </c>
      <c r="H197" s="26" t="s">
        <v>50</v>
      </c>
      <c r="I197" s="26">
        <v>1207.1796999999999</v>
      </c>
      <c r="J197" s="26">
        <v>6.3380000000000001</v>
      </c>
      <c r="K197" s="25">
        <v>2</v>
      </c>
      <c r="L197" s="26">
        <v>6.3380000000000001</v>
      </c>
      <c r="M197" s="28">
        <v>2</v>
      </c>
      <c r="N197">
        <f t="shared" si="6"/>
        <v>1</v>
      </c>
    </row>
    <row r="198" spans="1:14" outlineLevel="2" x14ac:dyDescent="0.25">
      <c r="A198" t="s">
        <v>476</v>
      </c>
      <c r="B198" s="25">
        <v>1</v>
      </c>
      <c r="C198" s="25">
        <v>634</v>
      </c>
      <c r="D198" s="25">
        <v>251</v>
      </c>
      <c r="E198" s="25">
        <v>0</v>
      </c>
      <c r="F198" s="25">
        <v>58</v>
      </c>
      <c r="G198" s="25">
        <v>251</v>
      </c>
      <c r="H198" s="26" t="s">
        <v>50</v>
      </c>
      <c r="I198" s="26">
        <v>12316.2261</v>
      </c>
      <c r="J198" s="26">
        <v>3.8166000000000002</v>
      </c>
      <c r="K198" s="25">
        <v>2</v>
      </c>
      <c r="L198" s="26">
        <v>3.8166000000000002</v>
      </c>
      <c r="M198" s="28">
        <v>2</v>
      </c>
      <c r="N198">
        <f t="shared" si="6"/>
        <v>1</v>
      </c>
    </row>
    <row r="199" spans="1:14" outlineLevel="2" x14ac:dyDescent="0.25">
      <c r="A199" t="s">
        <v>477</v>
      </c>
      <c r="B199" s="25">
        <v>0</v>
      </c>
      <c r="C199" s="25">
        <v>638</v>
      </c>
      <c r="D199" s="25">
        <v>223</v>
      </c>
      <c r="E199" s="25">
        <v>0</v>
      </c>
      <c r="F199" s="25">
        <v>69</v>
      </c>
      <c r="G199" s="25">
        <v>223</v>
      </c>
      <c r="H199" s="26" t="s">
        <v>50</v>
      </c>
      <c r="I199" s="26">
        <v>17264.597099999999</v>
      </c>
      <c r="J199" s="26">
        <v>12.186299999999999</v>
      </c>
      <c r="K199" s="25">
        <v>2</v>
      </c>
      <c r="L199" s="26">
        <v>12.186299999999999</v>
      </c>
      <c r="M199" s="28">
        <v>2</v>
      </c>
      <c r="N199">
        <f t="shared" si="6"/>
        <v>1</v>
      </c>
    </row>
    <row r="200" spans="1:14" outlineLevel="2" x14ac:dyDescent="0.25">
      <c r="A200" t="s">
        <v>478</v>
      </c>
      <c r="B200" s="25">
        <v>13</v>
      </c>
      <c r="C200" s="25">
        <v>456</v>
      </c>
      <c r="D200" s="25">
        <v>283</v>
      </c>
      <c r="E200" s="25">
        <v>0</v>
      </c>
      <c r="F200" s="25">
        <v>0</v>
      </c>
      <c r="G200" s="25">
        <v>243</v>
      </c>
      <c r="H200" s="26" t="s">
        <v>50</v>
      </c>
      <c r="I200" s="26" t="s">
        <v>50</v>
      </c>
      <c r="J200" s="26">
        <v>33.938499999999998</v>
      </c>
      <c r="K200" s="25">
        <v>2</v>
      </c>
      <c r="L200" s="26">
        <v>33.938499999999998</v>
      </c>
      <c r="M200" s="28">
        <v>2</v>
      </c>
      <c r="N200">
        <f t="shared" si="6"/>
        <v>1</v>
      </c>
    </row>
    <row r="201" spans="1:14" outlineLevel="2" x14ac:dyDescent="0.25">
      <c r="A201" t="s">
        <v>479</v>
      </c>
      <c r="B201" s="25">
        <v>8</v>
      </c>
      <c r="C201" s="25">
        <v>573</v>
      </c>
      <c r="D201" s="25">
        <v>255</v>
      </c>
      <c r="E201" s="25">
        <v>0</v>
      </c>
      <c r="F201" s="25">
        <v>45</v>
      </c>
      <c r="G201" s="25">
        <v>232</v>
      </c>
      <c r="H201" s="26" t="s">
        <v>50</v>
      </c>
      <c r="I201" s="26">
        <v>5983.9664000000002</v>
      </c>
      <c r="J201" s="26">
        <v>42.746299999999998</v>
      </c>
      <c r="K201" s="25">
        <v>2</v>
      </c>
      <c r="L201" s="26">
        <v>42.746299999999998</v>
      </c>
      <c r="M201" s="28">
        <v>2</v>
      </c>
      <c r="N201">
        <f t="shared" si="6"/>
        <v>1</v>
      </c>
    </row>
    <row r="202" spans="1:14" outlineLevel="2" x14ac:dyDescent="0.25">
      <c r="A202" t="s">
        <v>480</v>
      </c>
      <c r="B202" s="25">
        <v>12</v>
      </c>
      <c r="C202" s="25">
        <v>517</v>
      </c>
      <c r="D202" s="25">
        <v>279</v>
      </c>
      <c r="E202" s="25">
        <v>0</v>
      </c>
      <c r="F202" s="25">
        <v>0</v>
      </c>
      <c r="G202" s="25">
        <v>242</v>
      </c>
      <c r="H202" s="26" t="s">
        <v>50</v>
      </c>
      <c r="I202" s="26" t="s">
        <v>50</v>
      </c>
      <c r="J202" s="26">
        <v>29.987500000000001</v>
      </c>
      <c r="K202" s="25">
        <v>2</v>
      </c>
      <c r="L202" s="26">
        <v>29.987500000000001</v>
      </c>
      <c r="M202" s="28">
        <v>2</v>
      </c>
      <c r="N202">
        <f t="shared" si="6"/>
        <v>1</v>
      </c>
    </row>
    <row r="203" spans="1:14" outlineLevel="2" x14ac:dyDescent="0.25">
      <c r="A203" t="s">
        <v>481</v>
      </c>
      <c r="B203" s="25">
        <v>9</v>
      </c>
      <c r="C203" s="25">
        <v>512</v>
      </c>
      <c r="D203" s="25">
        <v>287</v>
      </c>
      <c r="E203" s="25">
        <v>0</v>
      </c>
      <c r="F203" s="25">
        <v>0</v>
      </c>
      <c r="G203" s="25">
        <v>242</v>
      </c>
      <c r="H203" s="26" t="s">
        <v>50</v>
      </c>
      <c r="I203" s="26" t="s">
        <v>50</v>
      </c>
      <c r="J203" s="26">
        <v>27.9819</v>
      </c>
      <c r="K203" s="25">
        <v>2</v>
      </c>
      <c r="L203" s="26">
        <v>27.9819</v>
      </c>
      <c r="M203" s="28">
        <v>2</v>
      </c>
      <c r="N203">
        <f t="shared" si="6"/>
        <v>1</v>
      </c>
    </row>
    <row r="204" spans="1:14" outlineLevel="2" x14ac:dyDescent="0.25">
      <c r="A204" t="s">
        <v>482</v>
      </c>
      <c r="B204" s="25">
        <v>9</v>
      </c>
      <c r="C204" s="25">
        <v>447</v>
      </c>
      <c r="D204" s="25">
        <v>368</v>
      </c>
      <c r="E204" s="25">
        <v>0</v>
      </c>
      <c r="F204" s="25">
        <v>0</v>
      </c>
      <c r="G204" s="25">
        <v>229</v>
      </c>
      <c r="H204" s="26" t="s">
        <v>50</v>
      </c>
      <c r="I204" s="26" t="s">
        <v>50</v>
      </c>
      <c r="J204" s="26">
        <v>7.9881000000000002</v>
      </c>
      <c r="K204" s="25">
        <v>2</v>
      </c>
      <c r="L204" s="26">
        <v>7.9881000000000002</v>
      </c>
      <c r="M204" s="28">
        <v>2</v>
      </c>
      <c r="N204">
        <f t="shared" si="6"/>
        <v>1</v>
      </c>
    </row>
    <row r="205" spans="1:14" outlineLevel="2" x14ac:dyDescent="0.25">
      <c r="A205" t="s">
        <v>483</v>
      </c>
      <c r="B205" s="25">
        <v>11</v>
      </c>
      <c r="C205" s="25">
        <v>437</v>
      </c>
      <c r="D205" s="25">
        <v>239</v>
      </c>
      <c r="E205" s="25">
        <v>0</v>
      </c>
      <c r="F205" s="25">
        <v>41</v>
      </c>
      <c r="G205" s="25">
        <v>233</v>
      </c>
      <c r="H205" s="26" t="s">
        <v>50</v>
      </c>
      <c r="I205" s="26">
        <v>4168.7767000000003</v>
      </c>
      <c r="J205" s="26">
        <v>12.8797</v>
      </c>
      <c r="K205" s="25">
        <v>2</v>
      </c>
      <c r="L205" s="26">
        <v>12.8797</v>
      </c>
      <c r="M205" s="28">
        <v>2</v>
      </c>
      <c r="N205">
        <f t="shared" si="6"/>
        <v>1</v>
      </c>
    </row>
    <row r="206" spans="1:14" outlineLevel="2" x14ac:dyDescent="0.25">
      <c r="A206" t="s">
        <v>484</v>
      </c>
      <c r="B206" s="25">
        <v>20</v>
      </c>
      <c r="C206" s="25">
        <v>417</v>
      </c>
      <c r="D206" s="25">
        <v>254</v>
      </c>
      <c r="E206" s="25">
        <v>0</v>
      </c>
      <c r="F206" s="25">
        <v>0</v>
      </c>
      <c r="G206" s="25">
        <v>233</v>
      </c>
      <c r="H206" s="26" t="s">
        <v>50</v>
      </c>
      <c r="I206" s="26" t="s">
        <v>50</v>
      </c>
      <c r="J206" s="26">
        <v>43.452399999999997</v>
      </c>
      <c r="K206" s="25">
        <v>2</v>
      </c>
      <c r="L206" s="26">
        <v>43.452399999999997</v>
      </c>
      <c r="M206" s="28">
        <v>2</v>
      </c>
      <c r="N206">
        <f t="shared" si="6"/>
        <v>1</v>
      </c>
    </row>
    <row r="207" spans="1:14" outlineLevel="2" x14ac:dyDescent="0.25">
      <c r="A207" t="s">
        <v>485</v>
      </c>
      <c r="B207" s="25">
        <v>13</v>
      </c>
      <c r="C207" s="25">
        <v>417</v>
      </c>
      <c r="D207" s="25">
        <v>280</v>
      </c>
      <c r="E207" s="25">
        <v>0</v>
      </c>
      <c r="F207" s="25">
        <v>0</v>
      </c>
      <c r="G207" s="25">
        <v>214</v>
      </c>
      <c r="H207" s="26" t="s">
        <v>50</v>
      </c>
      <c r="I207" s="26" t="s">
        <v>50</v>
      </c>
      <c r="J207" s="26">
        <v>270.57420000000002</v>
      </c>
      <c r="K207" s="25">
        <v>0</v>
      </c>
      <c r="L207" s="26" t="s">
        <v>50</v>
      </c>
      <c r="M207" s="28">
        <v>2</v>
      </c>
      <c r="N207">
        <f t="shared" si="6"/>
        <v>0</v>
      </c>
    </row>
    <row r="208" spans="1:14" outlineLevel="2" x14ac:dyDescent="0.25">
      <c r="A208" t="s">
        <v>486</v>
      </c>
      <c r="B208" s="25">
        <v>0</v>
      </c>
      <c r="C208" s="25">
        <v>625</v>
      </c>
      <c r="D208" s="25">
        <v>278</v>
      </c>
      <c r="E208" s="25">
        <v>0</v>
      </c>
      <c r="F208" s="25">
        <v>0</v>
      </c>
      <c r="G208" s="25">
        <v>251</v>
      </c>
      <c r="H208" s="26" t="s">
        <v>50</v>
      </c>
      <c r="I208" s="26" t="s">
        <v>50</v>
      </c>
      <c r="J208" s="26">
        <v>7.3860999999999999</v>
      </c>
      <c r="K208" s="25">
        <v>2</v>
      </c>
      <c r="L208" s="26">
        <v>7.3860999999999999</v>
      </c>
      <c r="M208" s="28">
        <v>2</v>
      </c>
      <c r="N208">
        <f t="shared" si="6"/>
        <v>1</v>
      </c>
    </row>
    <row r="209" spans="1:14" outlineLevel="2" x14ac:dyDescent="0.25">
      <c r="A209" t="s">
        <v>487</v>
      </c>
      <c r="B209" s="25">
        <v>10</v>
      </c>
      <c r="C209" s="25">
        <v>271</v>
      </c>
      <c r="D209" s="25">
        <v>244</v>
      </c>
      <c r="E209" s="25">
        <v>0</v>
      </c>
      <c r="F209" s="25">
        <v>0</v>
      </c>
      <c r="G209" s="25">
        <v>207</v>
      </c>
      <c r="H209" s="26" t="s">
        <v>50</v>
      </c>
      <c r="I209" s="26" t="s">
        <v>50</v>
      </c>
      <c r="J209" s="26">
        <v>69.718100000000007</v>
      </c>
      <c r="K209" s="25">
        <v>2</v>
      </c>
      <c r="L209" s="26">
        <v>69.718100000000007</v>
      </c>
      <c r="M209" s="28">
        <v>2</v>
      </c>
      <c r="N209">
        <f t="shared" si="6"/>
        <v>1</v>
      </c>
    </row>
    <row r="210" spans="1:14" outlineLevel="2" x14ac:dyDescent="0.25">
      <c r="A210" t="s">
        <v>488</v>
      </c>
      <c r="B210" s="25">
        <v>19</v>
      </c>
      <c r="C210" s="25">
        <v>291</v>
      </c>
      <c r="D210" s="25">
        <v>229</v>
      </c>
      <c r="E210" s="25">
        <v>0</v>
      </c>
      <c r="F210" s="25">
        <v>0</v>
      </c>
      <c r="G210" s="25">
        <v>214</v>
      </c>
      <c r="H210" s="26" t="s">
        <v>50</v>
      </c>
      <c r="I210" s="26" t="s">
        <v>50</v>
      </c>
      <c r="J210" s="26">
        <v>302.08940000000001</v>
      </c>
      <c r="K210" s="25">
        <v>0</v>
      </c>
      <c r="L210" s="26" t="s">
        <v>50</v>
      </c>
      <c r="M210" s="28">
        <v>2</v>
      </c>
      <c r="N210">
        <f t="shared" si="6"/>
        <v>0</v>
      </c>
    </row>
    <row r="211" spans="1:14" outlineLevel="2" x14ac:dyDescent="0.25">
      <c r="A211" t="s">
        <v>489</v>
      </c>
      <c r="B211" s="25">
        <v>9</v>
      </c>
      <c r="C211" s="25">
        <v>350</v>
      </c>
      <c r="D211" s="25">
        <v>247</v>
      </c>
      <c r="E211" s="25">
        <v>0</v>
      </c>
      <c r="F211" s="25">
        <v>0</v>
      </c>
      <c r="G211" s="25">
        <v>209</v>
      </c>
      <c r="H211" s="26" t="s">
        <v>50</v>
      </c>
      <c r="I211" s="26" t="s">
        <v>50</v>
      </c>
      <c r="J211" s="26">
        <v>10.8177</v>
      </c>
      <c r="K211" s="25">
        <v>2</v>
      </c>
      <c r="L211" s="26">
        <v>10.8177</v>
      </c>
      <c r="M211" s="28">
        <v>2</v>
      </c>
      <c r="N211">
        <f t="shared" si="6"/>
        <v>1</v>
      </c>
    </row>
    <row r="212" spans="1:14" outlineLevel="2" x14ac:dyDescent="0.25">
      <c r="A212" t="s">
        <v>490</v>
      </c>
      <c r="B212" s="25">
        <v>8</v>
      </c>
      <c r="C212" s="25">
        <v>214</v>
      </c>
      <c r="D212" s="25">
        <v>274</v>
      </c>
      <c r="E212" s="25">
        <v>0</v>
      </c>
      <c r="F212" s="25">
        <v>0</v>
      </c>
      <c r="G212" s="25">
        <v>241</v>
      </c>
      <c r="H212" s="26" t="s">
        <v>50</v>
      </c>
      <c r="I212" s="26" t="s">
        <v>50</v>
      </c>
      <c r="J212" s="26">
        <v>38.207700000000003</v>
      </c>
      <c r="K212" s="25">
        <v>2</v>
      </c>
      <c r="L212" s="26">
        <v>38.207700000000003</v>
      </c>
      <c r="M212" s="28">
        <v>2</v>
      </c>
      <c r="N212">
        <f t="shared" si="6"/>
        <v>1</v>
      </c>
    </row>
    <row r="213" spans="1:14" outlineLevel="2" x14ac:dyDescent="0.25">
      <c r="A213" t="s">
        <v>491</v>
      </c>
      <c r="B213" s="25">
        <v>7</v>
      </c>
      <c r="C213" s="25">
        <v>535</v>
      </c>
      <c r="D213" s="25">
        <v>297</v>
      </c>
      <c r="E213" s="25">
        <v>0</v>
      </c>
      <c r="F213" s="25">
        <v>0</v>
      </c>
      <c r="G213" s="25">
        <v>296</v>
      </c>
      <c r="H213" s="26" t="s">
        <v>50</v>
      </c>
      <c r="I213" s="26" t="s">
        <v>50</v>
      </c>
      <c r="J213" s="26">
        <v>4.3262</v>
      </c>
      <c r="K213" s="25">
        <v>2</v>
      </c>
      <c r="L213" s="26">
        <v>4.3262</v>
      </c>
      <c r="M213" s="28">
        <v>2</v>
      </c>
      <c r="N213">
        <f t="shared" ref="N213:N229" si="7">IF(K213=M213,1,0)</f>
        <v>1</v>
      </c>
    </row>
    <row r="214" spans="1:14" outlineLevel="2" x14ac:dyDescent="0.25">
      <c r="A214" t="s">
        <v>492</v>
      </c>
      <c r="B214" s="25">
        <v>13</v>
      </c>
      <c r="C214" s="25">
        <v>674</v>
      </c>
      <c r="D214" s="25">
        <v>352</v>
      </c>
      <c r="E214" s="25">
        <v>0</v>
      </c>
      <c r="F214" s="25">
        <v>0</v>
      </c>
      <c r="G214" s="25">
        <v>352</v>
      </c>
      <c r="H214" s="26" t="s">
        <v>50</v>
      </c>
      <c r="I214" s="26" t="s">
        <v>50</v>
      </c>
      <c r="J214" s="26">
        <v>6.5614999999999997</v>
      </c>
      <c r="K214" s="25">
        <v>2</v>
      </c>
      <c r="L214" s="26">
        <v>6.5614999999999997</v>
      </c>
      <c r="M214" s="28">
        <v>2</v>
      </c>
      <c r="N214">
        <f t="shared" si="7"/>
        <v>1</v>
      </c>
    </row>
    <row r="215" spans="1:14" outlineLevel="2" x14ac:dyDescent="0.25">
      <c r="A215" t="s">
        <v>493</v>
      </c>
      <c r="B215" s="25">
        <v>0</v>
      </c>
      <c r="C215" s="25">
        <v>420</v>
      </c>
      <c r="D215" s="25">
        <v>344</v>
      </c>
      <c r="E215" s="25">
        <v>0</v>
      </c>
      <c r="F215" s="25">
        <v>129</v>
      </c>
      <c r="G215" s="25">
        <v>344</v>
      </c>
      <c r="H215" s="26" t="s">
        <v>50</v>
      </c>
      <c r="I215" s="26">
        <v>3906.3939999999998</v>
      </c>
      <c r="J215" s="26">
        <v>10.52</v>
      </c>
      <c r="K215" s="25">
        <v>2</v>
      </c>
      <c r="L215" s="26">
        <v>10.52</v>
      </c>
      <c r="M215" s="28">
        <v>2</v>
      </c>
      <c r="N215">
        <f t="shared" si="7"/>
        <v>1</v>
      </c>
    </row>
    <row r="216" spans="1:14" outlineLevel="2" x14ac:dyDescent="0.25">
      <c r="A216" t="s">
        <v>494</v>
      </c>
      <c r="B216" s="25">
        <v>2</v>
      </c>
      <c r="C216" s="25">
        <v>412</v>
      </c>
      <c r="D216" s="25">
        <v>395</v>
      </c>
      <c r="E216" s="25">
        <v>0</v>
      </c>
      <c r="F216" s="25">
        <v>64</v>
      </c>
      <c r="G216" s="25">
        <v>393</v>
      </c>
      <c r="H216" s="26" t="s">
        <v>50</v>
      </c>
      <c r="I216" s="26">
        <v>19908.953399999999</v>
      </c>
      <c r="J216" s="26">
        <v>1.5005999999999999</v>
      </c>
      <c r="K216" s="25">
        <v>2</v>
      </c>
      <c r="L216" s="26">
        <v>1.5005999999999999</v>
      </c>
      <c r="M216" s="28">
        <v>2</v>
      </c>
      <c r="N216">
        <f t="shared" si="7"/>
        <v>1</v>
      </c>
    </row>
    <row r="217" spans="1:14" outlineLevel="2" x14ac:dyDescent="0.25">
      <c r="A217" t="s">
        <v>495</v>
      </c>
      <c r="B217" s="25">
        <v>18</v>
      </c>
      <c r="C217" s="25">
        <v>296</v>
      </c>
      <c r="D217" s="25">
        <v>367</v>
      </c>
      <c r="E217" s="25">
        <v>0</v>
      </c>
      <c r="F217" s="25">
        <v>43</v>
      </c>
      <c r="G217" s="25">
        <v>365</v>
      </c>
      <c r="H217" s="26" t="s">
        <v>50</v>
      </c>
      <c r="I217" s="26">
        <v>1679.1092000000001</v>
      </c>
      <c r="J217" s="26">
        <v>10.433999999999999</v>
      </c>
      <c r="K217" s="25">
        <v>2</v>
      </c>
      <c r="L217" s="26">
        <v>10.433999999999999</v>
      </c>
      <c r="M217" s="28">
        <v>2</v>
      </c>
      <c r="N217">
        <f t="shared" si="7"/>
        <v>1</v>
      </c>
    </row>
    <row r="218" spans="1:14" outlineLevel="2" x14ac:dyDescent="0.25">
      <c r="A218" t="s">
        <v>496</v>
      </c>
      <c r="B218" s="25">
        <v>33</v>
      </c>
      <c r="C218" s="25">
        <v>331</v>
      </c>
      <c r="D218" s="25">
        <v>446</v>
      </c>
      <c r="E218" s="25">
        <v>0</v>
      </c>
      <c r="F218" s="25">
        <v>0</v>
      </c>
      <c r="G218" s="25">
        <v>426</v>
      </c>
      <c r="H218" s="26" t="s">
        <v>50</v>
      </c>
      <c r="I218" s="26" t="s">
        <v>50</v>
      </c>
      <c r="J218" s="26">
        <v>3.2498</v>
      </c>
      <c r="K218" s="25">
        <v>2</v>
      </c>
      <c r="L218" s="26">
        <v>3.2498</v>
      </c>
      <c r="M218" s="28">
        <v>2</v>
      </c>
      <c r="N218">
        <f t="shared" si="7"/>
        <v>1</v>
      </c>
    </row>
    <row r="219" spans="1:14" outlineLevel="2" x14ac:dyDescent="0.25">
      <c r="A219" t="s">
        <v>497</v>
      </c>
      <c r="B219" s="25">
        <v>3</v>
      </c>
      <c r="C219" s="25">
        <v>593</v>
      </c>
      <c r="D219" s="25">
        <v>245</v>
      </c>
      <c r="E219" s="25">
        <v>0</v>
      </c>
      <c r="F219" s="25">
        <v>0</v>
      </c>
      <c r="G219" s="25">
        <v>243</v>
      </c>
      <c r="H219" s="26" t="s">
        <v>50</v>
      </c>
      <c r="I219" s="26" t="s">
        <v>50</v>
      </c>
      <c r="J219" s="26">
        <v>6.3574000000000002</v>
      </c>
      <c r="K219" s="25">
        <v>2</v>
      </c>
      <c r="L219" s="26">
        <v>6.3574000000000002</v>
      </c>
      <c r="M219" s="28">
        <v>2</v>
      </c>
      <c r="N219">
        <f t="shared" si="7"/>
        <v>1</v>
      </c>
    </row>
    <row r="220" spans="1:14" outlineLevel="2" x14ac:dyDescent="0.25">
      <c r="A220" t="s">
        <v>498</v>
      </c>
      <c r="B220" s="25">
        <v>32</v>
      </c>
      <c r="C220" s="25">
        <v>349</v>
      </c>
      <c r="D220" s="25">
        <v>446</v>
      </c>
      <c r="E220" s="25">
        <v>0</v>
      </c>
      <c r="F220" s="25">
        <v>53</v>
      </c>
      <c r="G220" s="25">
        <v>444</v>
      </c>
      <c r="H220" s="26" t="s">
        <v>50</v>
      </c>
      <c r="I220" s="26">
        <v>12998.371300000001</v>
      </c>
      <c r="J220" s="26">
        <v>2.8715999999999999</v>
      </c>
      <c r="K220" s="25">
        <v>2</v>
      </c>
      <c r="L220" s="26">
        <v>2.8715999999999999</v>
      </c>
      <c r="M220" s="28">
        <v>2</v>
      </c>
      <c r="N220">
        <f t="shared" si="7"/>
        <v>1</v>
      </c>
    </row>
    <row r="221" spans="1:14" outlineLevel="2" x14ac:dyDescent="0.25">
      <c r="A221" t="s">
        <v>499</v>
      </c>
      <c r="B221" s="25">
        <v>16</v>
      </c>
      <c r="C221" s="25">
        <v>1066</v>
      </c>
      <c r="D221" s="25">
        <v>550</v>
      </c>
      <c r="E221" s="25">
        <v>0</v>
      </c>
      <c r="F221" s="25">
        <v>66</v>
      </c>
      <c r="G221" s="25">
        <v>511</v>
      </c>
      <c r="H221" s="26" t="s">
        <v>50</v>
      </c>
      <c r="I221" s="26">
        <v>14825.2158</v>
      </c>
      <c r="J221" s="26">
        <v>2.7759999999999998</v>
      </c>
      <c r="K221" s="25">
        <v>2</v>
      </c>
      <c r="L221" s="26">
        <v>2.7759999999999998</v>
      </c>
      <c r="M221" s="28">
        <v>2</v>
      </c>
      <c r="N221">
        <f t="shared" si="7"/>
        <v>1</v>
      </c>
    </row>
    <row r="222" spans="1:14" outlineLevel="2" x14ac:dyDescent="0.25">
      <c r="A222" t="s">
        <v>500</v>
      </c>
      <c r="B222" s="25">
        <v>29</v>
      </c>
      <c r="C222" s="25">
        <v>1014</v>
      </c>
      <c r="D222" s="25">
        <v>586</v>
      </c>
      <c r="E222" s="25">
        <v>0</v>
      </c>
      <c r="F222" s="25">
        <v>82</v>
      </c>
      <c r="G222" s="25">
        <v>548</v>
      </c>
      <c r="H222" s="26" t="s">
        <v>50</v>
      </c>
      <c r="I222" s="26">
        <v>19520.362099999998</v>
      </c>
      <c r="J222" s="26">
        <v>6.0113000000000003</v>
      </c>
      <c r="K222" s="25">
        <v>2</v>
      </c>
      <c r="L222" s="26">
        <v>6.0113000000000003</v>
      </c>
      <c r="M222" s="28">
        <v>2</v>
      </c>
      <c r="N222">
        <f t="shared" si="7"/>
        <v>1</v>
      </c>
    </row>
    <row r="223" spans="1:14" outlineLevel="2" x14ac:dyDescent="0.25">
      <c r="A223" t="s">
        <v>501</v>
      </c>
      <c r="B223" s="25">
        <v>5</v>
      </c>
      <c r="C223" s="25">
        <v>1419</v>
      </c>
      <c r="D223" s="25">
        <v>641</v>
      </c>
      <c r="E223" s="25">
        <v>0</v>
      </c>
      <c r="F223" s="25">
        <v>118</v>
      </c>
      <c r="G223" s="25">
        <v>593</v>
      </c>
      <c r="H223" s="26" t="s">
        <v>50</v>
      </c>
      <c r="I223" s="26">
        <v>2346.6882999999998</v>
      </c>
      <c r="J223" s="26">
        <v>3.2214999999999998</v>
      </c>
      <c r="K223" s="25">
        <v>2</v>
      </c>
      <c r="L223" s="26">
        <v>3.2214999999999998</v>
      </c>
      <c r="M223" s="28">
        <v>2</v>
      </c>
      <c r="N223">
        <f t="shared" si="7"/>
        <v>1</v>
      </c>
    </row>
    <row r="224" spans="1:14" outlineLevel="2" x14ac:dyDescent="0.25">
      <c r="A224" t="s">
        <v>502</v>
      </c>
      <c r="B224" s="25">
        <v>23</v>
      </c>
      <c r="C224" s="25">
        <v>1253</v>
      </c>
      <c r="D224" s="25">
        <v>712</v>
      </c>
      <c r="E224" s="25">
        <v>0</v>
      </c>
      <c r="F224" s="25">
        <v>0</v>
      </c>
      <c r="G224" s="25">
        <v>692</v>
      </c>
      <c r="H224" s="26" t="s">
        <v>50</v>
      </c>
      <c r="I224" s="26" t="s">
        <v>50</v>
      </c>
      <c r="J224" s="26">
        <v>2.2254</v>
      </c>
      <c r="K224" s="25">
        <v>2</v>
      </c>
      <c r="L224" s="26">
        <v>2.2254</v>
      </c>
      <c r="M224" s="28">
        <v>2</v>
      </c>
      <c r="N224">
        <f t="shared" si="7"/>
        <v>1</v>
      </c>
    </row>
    <row r="225" spans="1:15" outlineLevel="2" x14ac:dyDescent="0.25">
      <c r="A225" t="s">
        <v>503</v>
      </c>
      <c r="B225" s="25">
        <v>21</v>
      </c>
      <c r="C225" s="25">
        <v>1398</v>
      </c>
      <c r="D225" s="25">
        <v>881</v>
      </c>
      <c r="E225" s="25">
        <v>0</v>
      </c>
      <c r="F225" s="25">
        <v>62</v>
      </c>
      <c r="G225" s="25">
        <v>850</v>
      </c>
      <c r="H225" s="26" t="s">
        <v>50</v>
      </c>
      <c r="I225" s="26">
        <v>3484.6084000000001</v>
      </c>
      <c r="J225" s="26">
        <v>6.0682999999999998</v>
      </c>
      <c r="K225" s="25">
        <v>2</v>
      </c>
      <c r="L225" s="26">
        <v>6.0682999999999998</v>
      </c>
      <c r="M225" s="28">
        <v>2</v>
      </c>
      <c r="N225">
        <f t="shared" si="7"/>
        <v>1</v>
      </c>
    </row>
    <row r="226" spans="1:15" outlineLevel="2" x14ac:dyDescent="0.25">
      <c r="A226" t="s">
        <v>504</v>
      </c>
      <c r="B226" s="25">
        <v>12</v>
      </c>
      <c r="C226" s="25">
        <v>1479</v>
      </c>
      <c r="D226" s="25">
        <v>902</v>
      </c>
      <c r="E226" s="25">
        <v>0</v>
      </c>
      <c r="F226" s="25">
        <v>201</v>
      </c>
      <c r="G226" s="25">
        <v>872</v>
      </c>
      <c r="H226" s="26" t="s">
        <v>50</v>
      </c>
      <c r="I226" s="26">
        <v>1431.7173</v>
      </c>
      <c r="J226" s="26">
        <v>1.8072999999999999</v>
      </c>
      <c r="K226" s="25">
        <v>2</v>
      </c>
      <c r="L226" s="26">
        <v>1.8072999999999999</v>
      </c>
      <c r="M226" s="28">
        <v>2</v>
      </c>
      <c r="N226">
        <f t="shared" si="7"/>
        <v>1</v>
      </c>
    </row>
    <row r="227" spans="1:15" outlineLevel="2" x14ac:dyDescent="0.25">
      <c r="A227" t="s">
        <v>505</v>
      </c>
      <c r="B227" s="25">
        <v>12</v>
      </c>
      <c r="C227" s="25">
        <v>428</v>
      </c>
      <c r="D227" s="25">
        <v>667</v>
      </c>
      <c r="E227" s="25">
        <v>0</v>
      </c>
      <c r="F227" s="25">
        <v>0</v>
      </c>
      <c r="G227" s="25">
        <v>641</v>
      </c>
      <c r="H227" s="26" t="s">
        <v>50</v>
      </c>
      <c r="I227" s="26" t="s">
        <v>50</v>
      </c>
      <c r="J227" s="26">
        <v>1.0786</v>
      </c>
      <c r="K227" s="25">
        <v>2</v>
      </c>
      <c r="L227" s="26">
        <v>1.0786</v>
      </c>
      <c r="M227" s="28">
        <v>2</v>
      </c>
      <c r="N227">
        <f t="shared" si="7"/>
        <v>1</v>
      </c>
    </row>
    <row r="228" spans="1:15" outlineLevel="2" x14ac:dyDescent="0.25">
      <c r="A228" t="s">
        <v>506</v>
      </c>
      <c r="B228" s="25">
        <v>10</v>
      </c>
      <c r="C228" s="25">
        <v>766</v>
      </c>
      <c r="D228" s="25">
        <v>406</v>
      </c>
      <c r="E228" s="25">
        <v>0</v>
      </c>
      <c r="F228" s="25">
        <v>37</v>
      </c>
      <c r="G228" s="25">
        <v>405</v>
      </c>
      <c r="H228" s="26" t="s">
        <v>50</v>
      </c>
      <c r="I228" s="26">
        <v>3008.3209000000002</v>
      </c>
      <c r="J228" s="26">
        <v>3.8573</v>
      </c>
      <c r="K228" s="25">
        <v>2</v>
      </c>
      <c r="L228" s="26">
        <v>3.8573</v>
      </c>
      <c r="M228" s="28">
        <v>2</v>
      </c>
      <c r="N228">
        <f t="shared" si="7"/>
        <v>1</v>
      </c>
    </row>
    <row r="229" spans="1:15" outlineLevel="2" x14ac:dyDescent="0.25">
      <c r="A229" t="s">
        <v>507</v>
      </c>
      <c r="B229" s="25">
        <v>20</v>
      </c>
      <c r="C229" s="25">
        <v>687</v>
      </c>
      <c r="D229" s="25">
        <v>320</v>
      </c>
      <c r="E229" s="25">
        <v>0</v>
      </c>
      <c r="F229" s="25">
        <v>0</v>
      </c>
      <c r="G229" s="25">
        <v>320</v>
      </c>
      <c r="H229" s="26" t="s">
        <v>50</v>
      </c>
      <c r="I229" s="26" t="s">
        <v>50</v>
      </c>
      <c r="J229" s="26">
        <v>4.9219999999999997</v>
      </c>
      <c r="K229" s="25">
        <v>2</v>
      </c>
      <c r="L229" s="26">
        <v>4.9219999999999997</v>
      </c>
      <c r="M229" s="28">
        <v>2</v>
      </c>
      <c r="N229">
        <f t="shared" si="7"/>
        <v>1</v>
      </c>
    </row>
    <row r="230" spans="1:15" outlineLevel="1" x14ac:dyDescent="0.25">
      <c r="B230" s="25"/>
      <c r="C230" s="25"/>
      <c r="D230" s="25"/>
      <c r="E230" s="25"/>
      <c r="F230" s="25"/>
      <c r="G230" s="25"/>
      <c r="H230" s="26"/>
      <c r="I230" s="26"/>
      <c r="J230" s="26"/>
      <c r="K230" s="25"/>
      <c r="L230" s="29" t="s">
        <v>529</v>
      </c>
      <c r="M230" s="30">
        <f>SUBTOTAL(3,M117:M229)</f>
        <v>113</v>
      </c>
      <c r="N230">
        <f>SUM(N117:N229)</f>
        <v>110</v>
      </c>
      <c r="O230" s="37">
        <f>N230/M230</f>
        <v>0.97345132743362828</v>
      </c>
    </row>
    <row r="231" spans="1:15" outlineLevel="2" x14ac:dyDescent="0.25">
      <c r="A231" t="s">
        <v>183</v>
      </c>
      <c r="B231" s="25">
        <v>15</v>
      </c>
      <c r="C231" s="25">
        <v>1009</v>
      </c>
      <c r="D231" s="25">
        <v>6</v>
      </c>
      <c r="E231" s="25">
        <v>0</v>
      </c>
      <c r="F231" s="25">
        <v>432</v>
      </c>
      <c r="G231" s="25">
        <v>0</v>
      </c>
      <c r="H231" s="26" t="s">
        <v>50</v>
      </c>
      <c r="I231" s="26">
        <v>3.4416000000000002</v>
      </c>
      <c r="J231" s="26" t="s">
        <v>50</v>
      </c>
      <c r="K231" s="25">
        <v>3</v>
      </c>
      <c r="L231" s="26">
        <v>3.4416000000000002</v>
      </c>
      <c r="M231" s="28">
        <v>3</v>
      </c>
      <c r="N231">
        <f t="shared" ref="N231:N263" si="8">IF(K231=M231,1,0)</f>
        <v>1</v>
      </c>
    </row>
    <row r="232" spans="1:15" outlineLevel="2" x14ac:dyDescent="0.25">
      <c r="A232" t="s">
        <v>184</v>
      </c>
      <c r="B232" s="25">
        <v>35</v>
      </c>
      <c r="C232" s="25">
        <v>810</v>
      </c>
      <c r="D232" s="25">
        <v>2</v>
      </c>
      <c r="E232" s="25">
        <v>0</v>
      </c>
      <c r="F232" s="25">
        <v>425</v>
      </c>
      <c r="G232" s="25">
        <v>0</v>
      </c>
      <c r="H232" s="26" t="s">
        <v>50</v>
      </c>
      <c r="I232" s="26">
        <v>0.58879999999999999</v>
      </c>
      <c r="J232" s="26" t="s">
        <v>50</v>
      </c>
      <c r="K232" s="25">
        <v>3</v>
      </c>
      <c r="L232" s="26">
        <v>0.58879999999999999</v>
      </c>
      <c r="M232" s="28">
        <v>3</v>
      </c>
      <c r="N232">
        <f t="shared" si="8"/>
        <v>1</v>
      </c>
    </row>
    <row r="233" spans="1:15" outlineLevel="2" x14ac:dyDescent="0.25">
      <c r="A233" t="s">
        <v>186</v>
      </c>
      <c r="B233" s="25">
        <v>54</v>
      </c>
      <c r="C233" s="25">
        <v>985</v>
      </c>
      <c r="D233" s="25">
        <v>115</v>
      </c>
      <c r="E233" s="25">
        <v>0</v>
      </c>
      <c r="F233" s="25">
        <v>458</v>
      </c>
      <c r="G233" s="25">
        <v>0</v>
      </c>
      <c r="H233" s="26" t="s">
        <v>50</v>
      </c>
      <c r="I233" s="26">
        <v>2.6802999999999999</v>
      </c>
      <c r="J233" s="26" t="s">
        <v>50</v>
      </c>
      <c r="K233" s="25">
        <v>3</v>
      </c>
      <c r="L233" s="26">
        <v>2.6802999999999999</v>
      </c>
      <c r="M233" s="28">
        <v>3</v>
      </c>
      <c r="N233">
        <f t="shared" si="8"/>
        <v>1</v>
      </c>
    </row>
    <row r="234" spans="1:15" outlineLevel="2" x14ac:dyDescent="0.25">
      <c r="A234" t="s">
        <v>187</v>
      </c>
      <c r="B234" s="25">
        <v>39</v>
      </c>
      <c r="C234" s="25">
        <v>1148</v>
      </c>
      <c r="D234" s="25">
        <v>2</v>
      </c>
      <c r="E234" s="25">
        <v>0</v>
      </c>
      <c r="F234" s="25">
        <v>593</v>
      </c>
      <c r="G234" s="25">
        <v>0</v>
      </c>
      <c r="H234" s="26" t="s">
        <v>50</v>
      </c>
      <c r="I234" s="26">
        <v>4.0419999999999998</v>
      </c>
      <c r="J234" s="26" t="s">
        <v>50</v>
      </c>
      <c r="K234" s="25">
        <v>3</v>
      </c>
      <c r="L234" s="26">
        <v>4.0419999999999998</v>
      </c>
      <c r="M234" s="28">
        <v>3</v>
      </c>
      <c r="N234">
        <f t="shared" si="8"/>
        <v>1</v>
      </c>
    </row>
    <row r="235" spans="1:15" outlineLevel="2" x14ac:dyDescent="0.25">
      <c r="A235" t="s">
        <v>188</v>
      </c>
      <c r="B235" s="25">
        <v>18</v>
      </c>
      <c r="C235" s="25">
        <v>1158</v>
      </c>
      <c r="D235" s="25">
        <v>0</v>
      </c>
      <c r="E235" s="25">
        <v>0</v>
      </c>
      <c r="F235" s="25">
        <v>465</v>
      </c>
      <c r="G235" s="25">
        <v>0</v>
      </c>
      <c r="H235" s="26" t="s">
        <v>50</v>
      </c>
      <c r="I235" s="26">
        <v>3.3445</v>
      </c>
      <c r="J235" s="26" t="s">
        <v>50</v>
      </c>
      <c r="K235" s="25">
        <v>3</v>
      </c>
      <c r="L235" s="26">
        <v>3.3445</v>
      </c>
      <c r="M235" s="28">
        <v>3</v>
      </c>
      <c r="N235">
        <f t="shared" si="8"/>
        <v>1</v>
      </c>
    </row>
    <row r="236" spans="1:15" outlineLevel="2" x14ac:dyDescent="0.25">
      <c r="A236" t="s">
        <v>189</v>
      </c>
      <c r="B236" s="25">
        <v>21</v>
      </c>
      <c r="C236" s="25">
        <v>926</v>
      </c>
      <c r="D236" s="25">
        <v>0</v>
      </c>
      <c r="E236" s="25">
        <v>0</v>
      </c>
      <c r="F236" s="25">
        <v>403</v>
      </c>
      <c r="G236" s="25">
        <v>0</v>
      </c>
      <c r="H236" s="26" t="s">
        <v>50</v>
      </c>
      <c r="I236" s="26">
        <v>2.7496999999999998</v>
      </c>
      <c r="J236" s="26" t="s">
        <v>50</v>
      </c>
      <c r="K236" s="25">
        <v>3</v>
      </c>
      <c r="L236" s="26">
        <v>2.7496999999999998</v>
      </c>
      <c r="M236" s="28">
        <v>3</v>
      </c>
      <c r="N236">
        <f t="shared" si="8"/>
        <v>1</v>
      </c>
    </row>
    <row r="237" spans="1:15" outlineLevel="2" x14ac:dyDescent="0.25">
      <c r="A237" t="s">
        <v>190</v>
      </c>
      <c r="B237" s="25">
        <v>18</v>
      </c>
      <c r="C237" s="25">
        <v>1037</v>
      </c>
      <c r="D237" s="25">
        <v>1</v>
      </c>
      <c r="E237" s="25">
        <v>0</v>
      </c>
      <c r="F237" s="25">
        <v>370</v>
      </c>
      <c r="G237" s="25">
        <v>0</v>
      </c>
      <c r="H237" s="26" t="s">
        <v>50</v>
      </c>
      <c r="I237" s="26">
        <v>12.542899999999999</v>
      </c>
      <c r="J237" s="26" t="s">
        <v>50</v>
      </c>
      <c r="K237" s="25">
        <v>3</v>
      </c>
      <c r="L237" s="26">
        <v>12.542899999999999</v>
      </c>
      <c r="M237" s="28">
        <v>3</v>
      </c>
      <c r="N237">
        <f t="shared" si="8"/>
        <v>1</v>
      </c>
    </row>
    <row r="238" spans="1:15" outlineLevel="2" x14ac:dyDescent="0.25">
      <c r="A238" t="s">
        <v>191</v>
      </c>
      <c r="B238" s="25">
        <v>2</v>
      </c>
      <c r="C238" s="25">
        <v>787</v>
      </c>
      <c r="D238" s="25">
        <v>3</v>
      </c>
      <c r="E238" s="25">
        <v>0</v>
      </c>
      <c r="F238" s="25">
        <v>334</v>
      </c>
      <c r="G238" s="25">
        <v>0</v>
      </c>
      <c r="H238" s="26" t="s">
        <v>50</v>
      </c>
      <c r="I238" s="26">
        <v>20.753799999999998</v>
      </c>
      <c r="J238" s="26" t="s">
        <v>50</v>
      </c>
      <c r="K238" s="25">
        <v>3</v>
      </c>
      <c r="L238" s="26">
        <v>20.753799999999998</v>
      </c>
      <c r="M238" s="28">
        <v>3</v>
      </c>
      <c r="N238">
        <f t="shared" si="8"/>
        <v>1</v>
      </c>
    </row>
    <row r="239" spans="1:15" outlineLevel="2" x14ac:dyDescent="0.25">
      <c r="A239" t="s">
        <v>192</v>
      </c>
      <c r="B239" s="25">
        <v>4</v>
      </c>
      <c r="C239" s="25">
        <v>791</v>
      </c>
      <c r="D239" s="25">
        <v>19</v>
      </c>
      <c r="E239" s="25">
        <v>0</v>
      </c>
      <c r="F239" s="25">
        <v>306</v>
      </c>
      <c r="G239" s="25">
        <v>0</v>
      </c>
      <c r="H239" s="26" t="s">
        <v>50</v>
      </c>
      <c r="I239" s="26">
        <v>13.1212</v>
      </c>
      <c r="J239" s="26" t="s">
        <v>50</v>
      </c>
      <c r="K239" s="25">
        <v>3</v>
      </c>
      <c r="L239" s="26">
        <v>13.1212</v>
      </c>
      <c r="M239" s="28">
        <v>3</v>
      </c>
      <c r="N239">
        <f t="shared" si="8"/>
        <v>1</v>
      </c>
    </row>
    <row r="240" spans="1:15" outlineLevel="2" x14ac:dyDescent="0.25">
      <c r="A240" t="s">
        <v>193</v>
      </c>
      <c r="B240" s="25">
        <v>3</v>
      </c>
      <c r="C240" s="25">
        <v>797</v>
      </c>
      <c r="D240" s="25">
        <v>26</v>
      </c>
      <c r="E240" s="25">
        <v>0</v>
      </c>
      <c r="F240" s="25">
        <v>297</v>
      </c>
      <c r="G240" s="25">
        <v>0</v>
      </c>
      <c r="H240" s="26" t="s">
        <v>50</v>
      </c>
      <c r="I240" s="26">
        <v>11.9482</v>
      </c>
      <c r="J240" s="26" t="s">
        <v>50</v>
      </c>
      <c r="K240" s="25">
        <v>3</v>
      </c>
      <c r="L240" s="26">
        <v>11.9482</v>
      </c>
      <c r="M240" s="28">
        <v>3</v>
      </c>
      <c r="N240">
        <f t="shared" si="8"/>
        <v>1</v>
      </c>
    </row>
    <row r="241" spans="1:14" outlineLevel="2" x14ac:dyDescent="0.25">
      <c r="A241" t="s">
        <v>194</v>
      </c>
      <c r="B241" s="25">
        <v>0</v>
      </c>
      <c r="C241" s="25">
        <v>659</v>
      </c>
      <c r="D241" s="25">
        <v>0</v>
      </c>
      <c r="E241" s="25">
        <v>0</v>
      </c>
      <c r="F241" s="25">
        <v>294</v>
      </c>
      <c r="G241" s="25">
        <v>0</v>
      </c>
      <c r="H241" s="26" t="s">
        <v>50</v>
      </c>
      <c r="I241" s="26">
        <v>16.133299999999998</v>
      </c>
      <c r="J241" s="26" t="s">
        <v>50</v>
      </c>
      <c r="K241" s="25">
        <v>3</v>
      </c>
      <c r="L241" s="26">
        <v>16.133299999999998</v>
      </c>
      <c r="M241" s="28">
        <v>3</v>
      </c>
      <c r="N241">
        <f t="shared" si="8"/>
        <v>1</v>
      </c>
    </row>
    <row r="242" spans="1:14" outlineLevel="2" x14ac:dyDescent="0.25">
      <c r="A242" t="s">
        <v>195</v>
      </c>
      <c r="B242" s="25">
        <v>1</v>
      </c>
      <c r="C242" s="25">
        <v>687</v>
      </c>
      <c r="D242" s="25">
        <v>1</v>
      </c>
      <c r="E242" s="25">
        <v>0</v>
      </c>
      <c r="F242" s="25">
        <v>398</v>
      </c>
      <c r="G242" s="25">
        <v>0</v>
      </c>
      <c r="H242" s="26" t="s">
        <v>50</v>
      </c>
      <c r="I242" s="26">
        <v>8.9509000000000007</v>
      </c>
      <c r="J242" s="26" t="s">
        <v>50</v>
      </c>
      <c r="K242" s="25">
        <v>3</v>
      </c>
      <c r="L242" s="26">
        <v>8.9509000000000007</v>
      </c>
      <c r="M242" s="28">
        <v>3</v>
      </c>
      <c r="N242">
        <f t="shared" si="8"/>
        <v>1</v>
      </c>
    </row>
    <row r="243" spans="1:14" outlineLevel="2" x14ac:dyDescent="0.25">
      <c r="A243" t="s">
        <v>197</v>
      </c>
      <c r="B243" s="25">
        <v>2</v>
      </c>
      <c r="C243" s="25">
        <v>769</v>
      </c>
      <c r="D243" s="25">
        <v>2</v>
      </c>
      <c r="E243" s="25">
        <v>0</v>
      </c>
      <c r="F243" s="25">
        <v>317</v>
      </c>
      <c r="G243" s="25">
        <v>0</v>
      </c>
      <c r="H243" s="26" t="s">
        <v>50</v>
      </c>
      <c r="I243" s="26">
        <v>13.6159</v>
      </c>
      <c r="J243" s="26" t="s">
        <v>50</v>
      </c>
      <c r="K243" s="25">
        <v>3</v>
      </c>
      <c r="L243" s="26">
        <v>13.6159</v>
      </c>
      <c r="M243" s="28">
        <v>3</v>
      </c>
      <c r="N243">
        <f t="shared" si="8"/>
        <v>1</v>
      </c>
    </row>
    <row r="244" spans="1:14" outlineLevel="2" x14ac:dyDescent="0.25">
      <c r="A244" t="s">
        <v>198</v>
      </c>
      <c r="B244" s="25">
        <v>9</v>
      </c>
      <c r="C244" s="25">
        <v>808</v>
      </c>
      <c r="D244" s="25">
        <v>2</v>
      </c>
      <c r="E244" s="25">
        <v>0</v>
      </c>
      <c r="F244" s="25">
        <v>289</v>
      </c>
      <c r="G244" s="25">
        <v>0</v>
      </c>
      <c r="H244" s="26" t="s">
        <v>50</v>
      </c>
      <c r="I244" s="26">
        <v>25.674600000000002</v>
      </c>
      <c r="J244" s="26" t="s">
        <v>50</v>
      </c>
      <c r="K244" s="25">
        <v>3</v>
      </c>
      <c r="L244" s="26">
        <v>25.674600000000002</v>
      </c>
      <c r="M244" s="28">
        <v>3</v>
      </c>
      <c r="N244">
        <f t="shared" si="8"/>
        <v>1</v>
      </c>
    </row>
    <row r="245" spans="1:14" outlineLevel="2" x14ac:dyDescent="0.25">
      <c r="A245" t="s">
        <v>199</v>
      </c>
      <c r="B245" s="25">
        <v>7</v>
      </c>
      <c r="C245" s="25">
        <v>675</v>
      </c>
      <c r="D245" s="25">
        <v>54</v>
      </c>
      <c r="E245" s="25">
        <v>0</v>
      </c>
      <c r="F245" s="25">
        <v>278</v>
      </c>
      <c r="G245" s="25">
        <v>0</v>
      </c>
      <c r="H245" s="26" t="s">
        <v>50</v>
      </c>
      <c r="I245" s="26">
        <v>25.234000000000002</v>
      </c>
      <c r="J245" s="26" t="s">
        <v>50</v>
      </c>
      <c r="K245" s="25">
        <v>3</v>
      </c>
      <c r="L245" s="26">
        <v>25.234000000000002</v>
      </c>
      <c r="M245" s="28">
        <v>3</v>
      </c>
      <c r="N245">
        <f t="shared" si="8"/>
        <v>1</v>
      </c>
    </row>
    <row r="246" spans="1:14" outlineLevel="2" x14ac:dyDescent="0.25">
      <c r="A246" t="s">
        <v>200</v>
      </c>
      <c r="B246" s="25">
        <v>19</v>
      </c>
      <c r="C246" s="25">
        <v>552</v>
      </c>
      <c r="D246" s="25">
        <v>72</v>
      </c>
      <c r="E246" s="25">
        <v>0</v>
      </c>
      <c r="F246" s="25">
        <v>273</v>
      </c>
      <c r="G246" s="25">
        <v>0</v>
      </c>
      <c r="H246" s="26" t="s">
        <v>50</v>
      </c>
      <c r="I246" s="26">
        <v>7.3110999999999997</v>
      </c>
      <c r="J246" s="26" t="s">
        <v>50</v>
      </c>
      <c r="K246" s="25">
        <v>3</v>
      </c>
      <c r="L246" s="26">
        <v>7.3110999999999997</v>
      </c>
      <c r="M246" s="28">
        <v>3</v>
      </c>
      <c r="N246">
        <f t="shared" si="8"/>
        <v>1</v>
      </c>
    </row>
    <row r="247" spans="1:14" outlineLevel="2" x14ac:dyDescent="0.25">
      <c r="A247" t="s">
        <v>201</v>
      </c>
      <c r="B247" s="25">
        <v>3</v>
      </c>
      <c r="C247" s="25">
        <v>611</v>
      </c>
      <c r="D247" s="25">
        <v>157</v>
      </c>
      <c r="E247" s="25">
        <v>0</v>
      </c>
      <c r="F247" s="25">
        <v>246</v>
      </c>
      <c r="G247" s="25">
        <v>0</v>
      </c>
      <c r="H247" s="26" t="s">
        <v>50</v>
      </c>
      <c r="I247" s="26">
        <v>9.9479000000000006</v>
      </c>
      <c r="J247" s="26" t="s">
        <v>50</v>
      </c>
      <c r="K247" s="25">
        <v>3</v>
      </c>
      <c r="L247" s="26">
        <v>9.9479000000000006</v>
      </c>
      <c r="M247" s="28">
        <v>3</v>
      </c>
      <c r="N247">
        <f t="shared" si="8"/>
        <v>1</v>
      </c>
    </row>
    <row r="248" spans="1:14" outlineLevel="2" x14ac:dyDescent="0.25">
      <c r="A248" t="s">
        <v>202</v>
      </c>
      <c r="B248" s="25">
        <v>18</v>
      </c>
      <c r="C248" s="25">
        <v>628</v>
      </c>
      <c r="D248" s="25">
        <v>62</v>
      </c>
      <c r="E248" s="25">
        <v>0</v>
      </c>
      <c r="F248" s="25">
        <v>245</v>
      </c>
      <c r="G248" s="25">
        <v>0</v>
      </c>
      <c r="H248" s="26" t="s">
        <v>50</v>
      </c>
      <c r="I248" s="26">
        <v>4.7491000000000003</v>
      </c>
      <c r="J248" s="26" t="s">
        <v>50</v>
      </c>
      <c r="K248" s="25">
        <v>3</v>
      </c>
      <c r="L248" s="26">
        <v>4.7491000000000003</v>
      </c>
      <c r="M248" s="28">
        <v>3</v>
      </c>
      <c r="N248">
        <f t="shared" si="8"/>
        <v>1</v>
      </c>
    </row>
    <row r="249" spans="1:14" outlineLevel="2" x14ac:dyDescent="0.25">
      <c r="A249" t="s">
        <v>203</v>
      </c>
      <c r="B249" s="25">
        <v>11</v>
      </c>
      <c r="C249" s="25">
        <v>471</v>
      </c>
      <c r="D249" s="25">
        <v>110</v>
      </c>
      <c r="E249" s="25">
        <v>0</v>
      </c>
      <c r="F249" s="25">
        <v>234</v>
      </c>
      <c r="G249" s="25">
        <v>0</v>
      </c>
      <c r="H249" s="26" t="s">
        <v>50</v>
      </c>
      <c r="I249" s="26">
        <v>9.8168000000000006</v>
      </c>
      <c r="J249" s="26" t="s">
        <v>50</v>
      </c>
      <c r="K249" s="25">
        <v>3</v>
      </c>
      <c r="L249" s="26">
        <v>9.8168000000000006</v>
      </c>
      <c r="M249" s="28">
        <v>3</v>
      </c>
      <c r="N249">
        <f t="shared" si="8"/>
        <v>1</v>
      </c>
    </row>
    <row r="250" spans="1:14" outlineLevel="2" x14ac:dyDescent="0.25">
      <c r="A250" t="s">
        <v>204</v>
      </c>
      <c r="B250" s="25">
        <v>7</v>
      </c>
      <c r="C250" s="25">
        <v>693</v>
      </c>
      <c r="D250" s="25">
        <v>95</v>
      </c>
      <c r="E250" s="25">
        <v>0</v>
      </c>
      <c r="F250" s="25">
        <v>239</v>
      </c>
      <c r="G250" s="25">
        <v>0</v>
      </c>
      <c r="H250" s="26" t="s">
        <v>50</v>
      </c>
      <c r="I250" s="26">
        <v>9.0022000000000002</v>
      </c>
      <c r="J250" s="26" t="s">
        <v>50</v>
      </c>
      <c r="K250" s="25">
        <v>3</v>
      </c>
      <c r="L250" s="26">
        <v>9.0022000000000002</v>
      </c>
      <c r="M250" s="28">
        <v>3</v>
      </c>
      <c r="N250">
        <f t="shared" si="8"/>
        <v>1</v>
      </c>
    </row>
    <row r="251" spans="1:14" outlineLevel="2" x14ac:dyDescent="0.25">
      <c r="A251" t="s">
        <v>205</v>
      </c>
      <c r="B251" s="25">
        <v>6</v>
      </c>
      <c r="C251" s="25">
        <v>561</v>
      </c>
      <c r="D251" s="25">
        <v>113</v>
      </c>
      <c r="E251" s="25">
        <v>0</v>
      </c>
      <c r="F251" s="25">
        <v>222</v>
      </c>
      <c r="G251" s="25">
        <v>0</v>
      </c>
      <c r="H251" s="26" t="s">
        <v>50</v>
      </c>
      <c r="I251" s="26">
        <v>2.4378000000000002</v>
      </c>
      <c r="J251" s="26" t="s">
        <v>50</v>
      </c>
      <c r="K251" s="25">
        <v>3</v>
      </c>
      <c r="L251" s="26">
        <v>2.4378000000000002</v>
      </c>
      <c r="M251" s="28">
        <v>3</v>
      </c>
      <c r="N251">
        <f t="shared" si="8"/>
        <v>1</v>
      </c>
    </row>
    <row r="252" spans="1:14" outlineLevel="2" x14ac:dyDescent="0.25">
      <c r="A252" t="s">
        <v>206</v>
      </c>
      <c r="B252" s="25">
        <v>0</v>
      </c>
      <c r="C252" s="25">
        <v>520</v>
      </c>
      <c r="D252" s="25">
        <v>84</v>
      </c>
      <c r="E252" s="25">
        <v>0</v>
      </c>
      <c r="F252" s="25">
        <v>229</v>
      </c>
      <c r="G252" s="25">
        <v>0</v>
      </c>
      <c r="H252" s="26" t="s">
        <v>50</v>
      </c>
      <c r="I252" s="26">
        <v>6.3872</v>
      </c>
      <c r="J252" s="26" t="s">
        <v>50</v>
      </c>
      <c r="K252" s="25">
        <v>3</v>
      </c>
      <c r="L252" s="26">
        <v>6.3872</v>
      </c>
      <c r="M252" s="28">
        <v>3</v>
      </c>
      <c r="N252">
        <f t="shared" si="8"/>
        <v>1</v>
      </c>
    </row>
    <row r="253" spans="1:14" outlineLevel="2" x14ac:dyDescent="0.25">
      <c r="A253" t="s">
        <v>208</v>
      </c>
      <c r="B253" s="25">
        <v>2</v>
      </c>
      <c r="C253" s="25">
        <v>527</v>
      </c>
      <c r="D253" s="25">
        <v>75</v>
      </c>
      <c r="E253" s="25">
        <v>0</v>
      </c>
      <c r="F253" s="25">
        <v>226</v>
      </c>
      <c r="G253" s="25">
        <v>0</v>
      </c>
      <c r="H253" s="26" t="s">
        <v>50</v>
      </c>
      <c r="I253" s="26">
        <v>3.1766999999999999</v>
      </c>
      <c r="J253" s="26" t="s">
        <v>50</v>
      </c>
      <c r="K253" s="25">
        <v>3</v>
      </c>
      <c r="L253" s="26">
        <v>3.1766999999999999</v>
      </c>
      <c r="M253" s="28">
        <v>3</v>
      </c>
      <c r="N253">
        <f t="shared" si="8"/>
        <v>1</v>
      </c>
    </row>
    <row r="254" spans="1:14" outlineLevel="2" x14ac:dyDescent="0.25">
      <c r="A254" t="s">
        <v>209</v>
      </c>
      <c r="B254" s="25">
        <v>4</v>
      </c>
      <c r="C254" s="25">
        <v>735</v>
      </c>
      <c r="D254" s="25">
        <v>54</v>
      </c>
      <c r="E254" s="25">
        <v>0</v>
      </c>
      <c r="F254" s="25">
        <v>241</v>
      </c>
      <c r="G254" s="25">
        <v>0</v>
      </c>
      <c r="H254" s="26" t="s">
        <v>50</v>
      </c>
      <c r="I254" s="26">
        <v>13.8995</v>
      </c>
      <c r="J254" s="26" t="s">
        <v>50</v>
      </c>
      <c r="K254" s="25">
        <v>3</v>
      </c>
      <c r="L254" s="26">
        <v>13.8995</v>
      </c>
      <c r="M254" s="28">
        <v>3</v>
      </c>
      <c r="N254">
        <f t="shared" si="8"/>
        <v>1</v>
      </c>
    </row>
    <row r="255" spans="1:14" outlineLevel="2" x14ac:dyDescent="0.25">
      <c r="A255" t="s">
        <v>210</v>
      </c>
      <c r="B255" s="25">
        <v>4</v>
      </c>
      <c r="C255" s="25">
        <v>578</v>
      </c>
      <c r="D255" s="25">
        <v>50</v>
      </c>
      <c r="E255" s="25">
        <v>0</v>
      </c>
      <c r="F255" s="25">
        <v>249</v>
      </c>
      <c r="G255" s="25">
        <v>0</v>
      </c>
      <c r="H255" s="26" t="s">
        <v>50</v>
      </c>
      <c r="I255" s="26">
        <v>8.7765000000000004</v>
      </c>
      <c r="J255" s="26" t="s">
        <v>50</v>
      </c>
      <c r="K255" s="25">
        <v>3</v>
      </c>
      <c r="L255" s="26">
        <v>8.7765000000000004</v>
      </c>
      <c r="M255" s="28">
        <v>3</v>
      </c>
      <c r="N255">
        <f t="shared" si="8"/>
        <v>1</v>
      </c>
    </row>
    <row r="256" spans="1:14" outlineLevel="2" x14ac:dyDescent="0.25">
      <c r="A256" t="s">
        <v>211</v>
      </c>
      <c r="B256" s="25">
        <v>0</v>
      </c>
      <c r="C256" s="25">
        <v>708</v>
      </c>
      <c r="D256" s="25">
        <v>51</v>
      </c>
      <c r="E256" s="25">
        <v>0</v>
      </c>
      <c r="F256" s="25">
        <v>285</v>
      </c>
      <c r="G256" s="25">
        <v>0</v>
      </c>
      <c r="H256" s="26" t="s">
        <v>50</v>
      </c>
      <c r="I256" s="26">
        <v>25.456099999999999</v>
      </c>
      <c r="J256" s="26" t="s">
        <v>50</v>
      </c>
      <c r="K256" s="25">
        <v>3</v>
      </c>
      <c r="L256" s="26">
        <v>25.456099999999999</v>
      </c>
      <c r="M256" s="28">
        <v>3</v>
      </c>
      <c r="N256">
        <f t="shared" si="8"/>
        <v>1</v>
      </c>
    </row>
    <row r="257" spans="1:16" outlineLevel="2" x14ac:dyDescent="0.25">
      <c r="A257" t="s">
        <v>212</v>
      </c>
      <c r="B257" s="25">
        <v>11</v>
      </c>
      <c r="C257" s="25">
        <v>773</v>
      </c>
      <c r="D257" s="25">
        <v>8</v>
      </c>
      <c r="E257" s="25">
        <v>0</v>
      </c>
      <c r="F257" s="25">
        <v>277</v>
      </c>
      <c r="G257" s="25">
        <v>0</v>
      </c>
      <c r="H257" s="26" t="s">
        <v>50</v>
      </c>
      <c r="I257" s="26">
        <v>9.8341999999999992</v>
      </c>
      <c r="J257" s="26" t="s">
        <v>50</v>
      </c>
      <c r="K257" s="25">
        <v>3</v>
      </c>
      <c r="L257" s="26">
        <v>9.8341999999999992</v>
      </c>
      <c r="M257" s="28">
        <v>3</v>
      </c>
      <c r="N257">
        <f t="shared" si="8"/>
        <v>1</v>
      </c>
    </row>
    <row r="258" spans="1:16" outlineLevel="2" x14ac:dyDescent="0.25">
      <c r="A258" t="s">
        <v>213</v>
      </c>
      <c r="B258" s="25">
        <v>15</v>
      </c>
      <c r="C258" s="25">
        <v>557</v>
      </c>
      <c r="D258" s="25">
        <v>52</v>
      </c>
      <c r="E258" s="25">
        <v>0</v>
      </c>
      <c r="F258" s="25">
        <v>256</v>
      </c>
      <c r="G258" s="25">
        <v>0</v>
      </c>
      <c r="H258" s="26" t="s">
        <v>50</v>
      </c>
      <c r="I258" s="26">
        <v>36.9846</v>
      </c>
      <c r="J258" s="26" t="s">
        <v>50</v>
      </c>
      <c r="K258" s="25">
        <v>3</v>
      </c>
      <c r="L258" s="26">
        <v>36.9846</v>
      </c>
      <c r="M258" s="28">
        <v>3</v>
      </c>
      <c r="N258">
        <f t="shared" si="8"/>
        <v>1</v>
      </c>
    </row>
    <row r="259" spans="1:16" outlineLevel="2" x14ac:dyDescent="0.25">
      <c r="A259" t="s">
        <v>214</v>
      </c>
      <c r="B259" s="25">
        <v>10</v>
      </c>
      <c r="C259" s="25">
        <v>513</v>
      </c>
      <c r="D259" s="25">
        <v>159</v>
      </c>
      <c r="E259" s="25">
        <v>0</v>
      </c>
      <c r="F259" s="25">
        <v>250</v>
      </c>
      <c r="G259" s="25">
        <v>0</v>
      </c>
      <c r="H259" s="26" t="s">
        <v>50</v>
      </c>
      <c r="I259" s="26">
        <v>12.225899999999999</v>
      </c>
      <c r="J259" s="26" t="s">
        <v>50</v>
      </c>
      <c r="K259" s="25">
        <v>3</v>
      </c>
      <c r="L259" s="26">
        <v>12.225899999999999</v>
      </c>
      <c r="M259" s="28">
        <v>3</v>
      </c>
      <c r="N259">
        <f t="shared" si="8"/>
        <v>1</v>
      </c>
    </row>
    <row r="260" spans="1:16" outlineLevel="2" x14ac:dyDescent="0.25">
      <c r="A260" t="s">
        <v>215</v>
      </c>
      <c r="B260" s="25">
        <v>7</v>
      </c>
      <c r="C260" s="25">
        <v>601</v>
      </c>
      <c r="D260" s="25">
        <v>17</v>
      </c>
      <c r="E260" s="25">
        <v>0</v>
      </c>
      <c r="F260" s="25">
        <v>233</v>
      </c>
      <c r="G260" s="25">
        <v>0</v>
      </c>
      <c r="H260" s="26" t="s">
        <v>50</v>
      </c>
      <c r="I260" s="26">
        <v>5.2685000000000004</v>
      </c>
      <c r="J260" s="26" t="s">
        <v>50</v>
      </c>
      <c r="K260" s="25">
        <v>3</v>
      </c>
      <c r="L260" s="26">
        <v>5.2685000000000004</v>
      </c>
      <c r="M260" s="28">
        <v>3</v>
      </c>
      <c r="N260">
        <f t="shared" si="8"/>
        <v>1</v>
      </c>
    </row>
    <row r="261" spans="1:16" outlineLevel="2" x14ac:dyDescent="0.25">
      <c r="A261" t="s">
        <v>216</v>
      </c>
      <c r="B261" s="25">
        <v>6</v>
      </c>
      <c r="C261" s="25">
        <v>584</v>
      </c>
      <c r="D261" s="25">
        <v>24</v>
      </c>
      <c r="E261" s="25">
        <v>0</v>
      </c>
      <c r="F261" s="25">
        <v>241</v>
      </c>
      <c r="G261" s="25">
        <v>0</v>
      </c>
      <c r="H261" s="26" t="s">
        <v>50</v>
      </c>
      <c r="I261" s="26">
        <v>18.7026</v>
      </c>
      <c r="J261" s="26" t="s">
        <v>50</v>
      </c>
      <c r="K261" s="25">
        <v>3</v>
      </c>
      <c r="L261" s="26">
        <v>18.7026</v>
      </c>
      <c r="M261" s="28">
        <v>3</v>
      </c>
      <c r="N261">
        <f t="shared" si="8"/>
        <v>1</v>
      </c>
    </row>
    <row r="262" spans="1:16" outlineLevel="2" x14ac:dyDescent="0.25">
      <c r="A262" t="s">
        <v>217</v>
      </c>
      <c r="B262" s="25">
        <v>15</v>
      </c>
      <c r="C262" s="25">
        <v>573</v>
      </c>
      <c r="D262" s="25">
        <v>20</v>
      </c>
      <c r="E262" s="25">
        <v>0</v>
      </c>
      <c r="F262" s="25">
        <v>225</v>
      </c>
      <c r="G262" s="25">
        <v>0</v>
      </c>
      <c r="H262" s="26" t="s">
        <v>50</v>
      </c>
      <c r="I262" s="26">
        <v>12.651400000000001</v>
      </c>
      <c r="J262" s="26" t="s">
        <v>50</v>
      </c>
      <c r="K262" s="25">
        <v>3</v>
      </c>
      <c r="L262" s="26">
        <v>12.651400000000001</v>
      </c>
      <c r="M262" s="28">
        <v>3</v>
      </c>
      <c r="N262">
        <f t="shared" si="8"/>
        <v>1</v>
      </c>
    </row>
    <row r="263" spans="1:16" outlineLevel="2" x14ac:dyDescent="0.25">
      <c r="A263" t="s">
        <v>219</v>
      </c>
      <c r="B263" s="25">
        <v>17</v>
      </c>
      <c r="C263" s="25">
        <v>510</v>
      </c>
      <c r="D263" s="25">
        <v>9</v>
      </c>
      <c r="E263" s="25">
        <v>0</v>
      </c>
      <c r="F263" s="25">
        <v>224</v>
      </c>
      <c r="G263" s="25">
        <v>0</v>
      </c>
      <c r="H263" s="26" t="s">
        <v>50</v>
      </c>
      <c r="I263" s="26">
        <v>22.734500000000001</v>
      </c>
      <c r="J263" s="26" t="s">
        <v>50</v>
      </c>
      <c r="K263" s="25">
        <v>3</v>
      </c>
      <c r="L263" s="26">
        <v>22.734500000000001</v>
      </c>
      <c r="M263" s="28">
        <v>3</v>
      </c>
      <c r="N263">
        <f t="shared" si="8"/>
        <v>1</v>
      </c>
    </row>
    <row r="264" spans="1:16" outlineLevel="2" x14ac:dyDescent="0.25">
      <c r="A264" t="s">
        <v>220</v>
      </c>
      <c r="B264" s="25">
        <v>0</v>
      </c>
      <c r="C264" s="25">
        <v>760</v>
      </c>
      <c r="D264" s="25">
        <v>0</v>
      </c>
      <c r="E264" s="25">
        <v>0</v>
      </c>
      <c r="F264" s="25">
        <v>263</v>
      </c>
      <c r="G264" s="25">
        <v>0</v>
      </c>
      <c r="H264" s="26" t="s">
        <v>50</v>
      </c>
      <c r="I264" s="26">
        <v>191.1027</v>
      </c>
      <c r="J264" s="26" t="s">
        <v>50</v>
      </c>
      <c r="K264" s="25">
        <v>0</v>
      </c>
      <c r="L264" s="26" t="s">
        <v>50</v>
      </c>
      <c r="M264" s="28"/>
      <c r="P264" t="s">
        <v>534</v>
      </c>
    </row>
    <row r="265" spans="1:16" outlineLevel="2" x14ac:dyDescent="0.25">
      <c r="A265" t="s">
        <v>221</v>
      </c>
      <c r="B265" s="25">
        <v>6</v>
      </c>
      <c r="C265" s="25">
        <v>647</v>
      </c>
      <c r="D265" s="25">
        <v>7</v>
      </c>
      <c r="E265" s="25">
        <v>0</v>
      </c>
      <c r="F265" s="25">
        <v>254</v>
      </c>
      <c r="G265" s="25">
        <v>0</v>
      </c>
      <c r="H265" s="26" t="s">
        <v>50</v>
      </c>
      <c r="I265" s="26">
        <v>32.384</v>
      </c>
      <c r="J265" s="26" t="s">
        <v>50</v>
      </c>
      <c r="K265" s="25">
        <v>3</v>
      </c>
      <c r="L265" s="26">
        <v>32.384</v>
      </c>
      <c r="M265" s="28">
        <v>3</v>
      </c>
      <c r="N265">
        <f t="shared" ref="N265:N283" si="9">IF(K265=M265,1,0)</f>
        <v>1</v>
      </c>
    </row>
    <row r="266" spans="1:16" outlineLevel="2" x14ac:dyDescent="0.25">
      <c r="A266" t="s">
        <v>222</v>
      </c>
      <c r="B266" s="25">
        <v>2</v>
      </c>
      <c r="C266" s="25">
        <v>556</v>
      </c>
      <c r="D266" s="25">
        <v>11</v>
      </c>
      <c r="E266" s="25">
        <v>0</v>
      </c>
      <c r="F266" s="25">
        <v>280</v>
      </c>
      <c r="G266" s="25">
        <v>0</v>
      </c>
      <c r="H266" s="26" t="s">
        <v>50</v>
      </c>
      <c r="I266" s="26">
        <v>12.7072</v>
      </c>
      <c r="J266" s="26" t="s">
        <v>50</v>
      </c>
      <c r="K266" s="25">
        <v>3</v>
      </c>
      <c r="L266" s="26">
        <v>12.7072</v>
      </c>
      <c r="M266" s="28">
        <v>3</v>
      </c>
      <c r="N266">
        <f t="shared" si="9"/>
        <v>1</v>
      </c>
    </row>
    <row r="267" spans="1:16" outlineLevel="2" x14ac:dyDescent="0.25">
      <c r="A267" t="s">
        <v>223</v>
      </c>
      <c r="B267" s="25">
        <v>5</v>
      </c>
      <c r="C267" s="25">
        <v>625</v>
      </c>
      <c r="D267" s="25">
        <v>2</v>
      </c>
      <c r="E267" s="25">
        <v>0</v>
      </c>
      <c r="F267" s="25">
        <v>319</v>
      </c>
      <c r="G267" s="25">
        <v>0</v>
      </c>
      <c r="H267" s="26" t="s">
        <v>50</v>
      </c>
      <c r="I267" s="26">
        <v>16.8141</v>
      </c>
      <c r="J267" s="26" t="s">
        <v>50</v>
      </c>
      <c r="K267" s="25">
        <v>3</v>
      </c>
      <c r="L267" s="26">
        <v>16.8141</v>
      </c>
      <c r="M267" s="28">
        <v>3</v>
      </c>
      <c r="N267">
        <f t="shared" si="9"/>
        <v>1</v>
      </c>
    </row>
    <row r="268" spans="1:16" outlineLevel="2" x14ac:dyDescent="0.25">
      <c r="A268" t="s">
        <v>224</v>
      </c>
      <c r="B268" s="25">
        <v>19</v>
      </c>
      <c r="C268" s="25">
        <v>629</v>
      </c>
      <c r="D268" s="25">
        <v>10</v>
      </c>
      <c r="E268" s="25">
        <v>0</v>
      </c>
      <c r="F268" s="25">
        <v>336</v>
      </c>
      <c r="G268" s="25">
        <v>0</v>
      </c>
      <c r="H268" s="26" t="s">
        <v>50</v>
      </c>
      <c r="I268" s="26">
        <v>7.8659999999999997</v>
      </c>
      <c r="J268" s="26" t="s">
        <v>50</v>
      </c>
      <c r="K268" s="25">
        <v>3</v>
      </c>
      <c r="L268" s="26">
        <v>7.8659999999999997</v>
      </c>
      <c r="M268" s="28">
        <v>3</v>
      </c>
      <c r="N268">
        <f t="shared" si="9"/>
        <v>1</v>
      </c>
    </row>
    <row r="269" spans="1:16" outlineLevel="2" x14ac:dyDescent="0.25">
      <c r="A269" t="s">
        <v>225</v>
      </c>
      <c r="B269" s="25">
        <v>16</v>
      </c>
      <c r="C269" s="25">
        <v>569</v>
      </c>
      <c r="D269" s="25">
        <v>13</v>
      </c>
      <c r="E269" s="25">
        <v>0</v>
      </c>
      <c r="F269" s="25">
        <v>334</v>
      </c>
      <c r="G269" s="25">
        <v>0</v>
      </c>
      <c r="H269" s="26" t="s">
        <v>50</v>
      </c>
      <c r="I269" s="26">
        <v>17.149999999999999</v>
      </c>
      <c r="J269" s="26" t="s">
        <v>50</v>
      </c>
      <c r="K269" s="25">
        <v>3</v>
      </c>
      <c r="L269" s="26">
        <v>17.149999999999999</v>
      </c>
      <c r="M269" s="28">
        <v>3</v>
      </c>
      <c r="N269">
        <f t="shared" si="9"/>
        <v>1</v>
      </c>
    </row>
    <row r="270" spans="1:16" outlineLevel="2" x14ac:dyDescent="0.25">
      <c r="A270" t="s">
        <v>226</v>
      </c>
      <c r="B270" s="25">
        <v>16</v>
      </c>
      <c r="C270" s="25">
        <v>577</v>
      </c>
      <c r="D270" s="25">
        <v>43</v>
      </c>
      <c r="E270" s="25">
        <v>0</v>
      </c>
      <c r="F270" s="25">
        <v>318</v>
      </c>
      <c r="G270" s="25">
        <v>0</v>
      </c>
      <c r="H270" s="26" t="s">
        <v>50</v>
      </c>
      <c r="I270" s="26">
        <v>41.334299999999999</v>
      </c>
      <c r="J270" s="26" t="s">
        <v>50</v>
      </c>
      <c r="K270" s="25">
        <v>3</v>
      </c>
      <c r="L270" s="26">
        <v>41.334299999999999</v>
      </c>
      <c r="M270" s="28">
        <v>3</v>
      </c>
      <c r="N270">
        <f t="shared" si="9"/>
        <v>1</v>
      </c>
    </row>
    <row r="271" spans="1:16" outlineLevel="2" x14ac:dyDescent="0.25">
      <c r="A271" t="s">
        <v>227</v>
      </c>
      <c r="B271" s="25">
        <v>13</v>
      </c>
      <c r="C271" s="25">
        <v>924</v>
      </c>
      <c r="D271" s="25">
        <v>69</v>
      </c>
      <c r="E271" s="25">
        <v>0</v>
      </c>
      <c r="F271" s="25">
        <v>387</v>
      </c>
      <c r="G271" s="25">
        <v>0</v>
      </c>
      <c r="H271" s="26" t="s">
        <v>50</v>
      </c>
      <c r="I271" s="26">
        <v>26.6769</v>
      </c>
      <c r="J271" s="26" t="s">
        <v>50</v>
      </c>
      <c r="K271" s="25">
        <v>3</v>
      </c>
      <c r="L271" s="26">
        <v>26.6769</v>
      </c>
      <c r="M271" s="28">
        <v>3</v>
      </c>
      <c r="N271">
        <f t="shared" si="9"/>
        <v>1</v>
      </c>
    </row>
    <row r="272" spans="1:16" outlineLevel="2" x14ac:dyDescent="0.25">
      <c r="A272" t="s">
        <v>228</v>
      </c>
      <c r="B272" s="25">
        <v>9</v>
      </c>
      <c r="C272" s="25">
        <v>664</v>
      </c>
      <c r="D272" s="25">
        <v>7</v>
      </c>
      <c r="E272" s="25">
        <v>0</v>
      </c>
      <c r="F272" s="25">
        <v>395</v>
      </c>
      <c r="G272" s="25">
        <v>0</v>
      </c>
      <c r="H272" s="26" t="s">
        <v>50</v>
      </c>
      <c r="I272" s="26">
        <v>98.532600000000002</v>
      </c>
      <c r="J272" s="26" t="s">
        <v>50</v>
      </c>
      <c r="K272" s="25">
        <v>3</v>
      </c>
      <c r="L272" s="26">
        <v>98.532600000000002</v>
      </c>
      <c r="M272" s="28">
        <v>3</v>
      </c>
      <c r="N272">
        <f t="shared" si="9"/>
        <v>1</v>
      </c>
    </row>
    <row r="273" spans="1:16" outlineLevel="2" x14ac:dyDescent="0.25">
      <c r="A273" t="s">
        <v>230</v>
      </c>
      <c r="B273" s="25">
        <v>17</v>
      </c>
      <c r="C273" s="25">
        <v>610</v>
      </c>
      <c r="D273" s="25">
        <v>50</v>
      </c>
      <c r="E273" s="25">
        <v>0</v>
      </c>
      <c r="F273" s="25">
        <v>378</v>
      </c>
      <c r="G273" s="25">
        <v>0</v>
      </c>
      <c r="H273" s="26" t="s">
        <v>50</v>
      </c>
      <c r="I273" s="26">
        <v>300.38099999999997</v>
      </c>
      <c r="J273" s="26" t="s">
        <v>50</v>
      </c>
      <c r="K273" s="25">
        <v>0</v>
      </c>
      <c r="L273" s="26" t="s">
        <v>50</v>
      </c>
      <c r="M273" s="28">
        <v>3</v>
      </c>
      <c r="N273">
        <f t="shared" si="9"/>
        <v>0</v>
      </c>
    </row>
    <row r="274" spans="1:16" outlineLevel="2" x14ac:dyDescent="0.25">
      <c r="A274" t="s">
        <v>231</v>
      </c>
      <c r="B274" s="25">
        <v>7</v>
      </c>
      <c r="C274" s="25">
        <v>681</v>
      </c>
      <c r="D274" s="25">
        <v>48</v>
      </c>
      <c r="E274" s="25">
        <v>0</v>
      </c>
      <c r="F274" s="25">
        <v>400</v>
      </c>
      <c r="G274" s="25">
        <v>0</v>
      </c>
      <c r="H274" s="26" t="s">
        <v>50</v>
      </c>
      <c r="I274" s="26">
        <v>129.50720000000001</v>
      </c>
      <c r="J274" s="26" t="s">
        <v>50</v>
      </c>
      <c r="K274" s="25">
        <v>0</v>
      </c>
      <c r="L274" s="26" t="s">
        <v>50</v>
      </c>
      <c r="M274" s="28">
        <v>3</v>
      </c>
      <c r="N274">
        <f t="shared" si="9"/>
        <v>0</v>
      </c>
    </row>
    <row r="275" spans="1:16" outlineLevel="2" x14ac:dyDescent="0.25">
      <c r="A275" t="s">
        <v>232</v>
      </c>
      <c r="B275" s="25">
        <v>1</v>
      </c>
      <c r="C275" s="25">
        <v>814</v>
      </c>
      <c r="D275" s="25">
        <v>79</v>
      </c>
      <c r="E275" s="25">
        <v>0</v>
      </c>
      <c r="F275" s="25">
        <v>427</v>
      </c>
      <c r="G275" s="25">
        <v>0</v>
      </c>
      <c r="H275" s="26" t="s">
        <v>50</v>
      </c>
      <c r="I275" s="26">
        <v>178.08260000000001</v>
      </c>
      <c r="J275" s="26" t="s">
        <v>50</v>
      </c>
      <c r="K275" s="25">
        <v>0</v>
      </c>
      <c r="L275" s="26" t="s">
        <v>50</v>
      </c>
      <c r="M275" s="28">
        <v>3</v>
      </c>
      <c r="N275">
        <f t="shared" si="9"/>
        <v>0</v>
      </c>
    </row>
    <row r="276" spans="1:16" outlineLevel="2" x14ac:dyDescent="0.25">
      <c r="A276" t="s">
        <v>233</v>
      </c>
      <c r="B276" s="25">
        <v>16</v>
      </c>
      <c r="C276" s="25">
        <v>760</v>
      </c>
      <c r="D276" s="25">
        <v>118</v>
      </c>
      <c r="E276" s="25">
        <v>0</v>
      </c>
      <c r="F276" s="25">
        <v>441</v>
      </c>
      <c r="G276" s="25">
        <v>0</v>
      </c>
      <c r="H276" s="26" t="s">
        <v>50</v>
      </c>
      <c r="I276" s="26">
        <v>169.31610000000001</v>
      </c>
      <c r="J276" s="26" t="s">
        <v>50</v>
      </c>
      <c r="K276" s="25">
        <v>0</v>
      </c>
      <c r="L276" s="26" t="s">
        <v>50</v>
      </c>
      <c r="M276" s="28">
        <v>3</v>
      </c>
      <c r="N276">
        <f t="shared" si="9"/>
        <v>0</v>
      </c>
    </row>
    <row r="277" spans="1:16" outlineLevel="2" x14ac:dyDescent="0.25">
      <c r="A277" t="s">
        <v>234</v>
      </c>
      <c r="B277" s="25">
        <v>0</v>
      </c>
      <c r="C277" s="25">
        <v>918</v>
      </c>
      <c r="D277" s="25">
        <v>9</v>
      </c>
      <c r="E277" s="25">
        <v>0</v>
      </c>
      <c r="F277" s="25">
        <v>503</v>
      </c>
      <c r="G277" s="25">
        <v>0</v>
      </c>
      <c r="H277" s="26" t="s">
        <v>50</v>
      </c>
      <c r="I277" s="26">
        <v>27.0944</v>
      </c>
      <c r="J277" s="26" t="s">
        <v>50</v>
      </c>
      <c r="K277" s="25">
        <v>3</v>
      </c>
      <c r="L277" s="26">
        <v>27.0944</v>
      </c>
      <c r="M277" s="28">
        <v>3</v>
      </c>
      <c r="N277">
        <f t="shared" si="9"/>
        <v>1</v>
      </c>
    </row>
    <row r="278" spans="1:16" outlineLevel="2" x14ac:dyDescent="0.25">
      <c r="A278" t="s">
        <v>235</v>
      </c>
      <c r="B278" s="25">
        <v>15</v>
      </c>
      <c r="C278" s="25">
        <v>723</v>
      </c>
      <c r="D278" s="25">
        <v>19</v>
      </c>
      <c r="E278" s="25">
        <v>0</v>
      </c>
      <c r="F278" s="25">
        <v>511</v>
      </c>
      <c r="G278" s="25">
        <v>0</v>
      </c>
      <c r="H278" s="26" t="s">
        <v>50</v>
      </c>
      <c r="I278" s="26">
        <v>11.014200000000001</v>
      </c>
      <c r="J278" s="26" t="s">
        <v>50</v>
      </c>
      <c r="K278" s="25">
        <v>3</v>
      </c>
      <c r="L278" s="26">
        <v>11.014200000000001</v>
      </c>
      <c r="M278" s="28">
        <v>3</v>
      </c>
      <c r="N278">
        <f t="shared" si="9"/>
        <v>1</v>
      </c>
    </row>
    <row r="279" spans="1:16" outlineLevel="2" x14ac:dyDescent="0.25">
      <c r="A279" t="s">
        <v>236</v>
      </c>
      <c r="B279" s="25">
        <v>26</v>
      </c>
      <c r="C279" s="25">
        <v>818</v>
      </c>
      <c r="D279" s="25">
        <v>0</v>
      </c>
      <c r="E279" s="25">
        <v>0</v>
      </c>
      <c r="F279" s="25">
        <v>597</v>
      </c>
      <c r="G279" s="25">
        <v>0</v>
      </c>
      <c r="H279" s="26" t="s">
        <v>50</v>
      </c>
      <c r="I279" s="26">
        <v>20.441500000000001</v>
      </c>
      <c r="J279" s="26" t="s">
        <v>50</v>
      </c>
      <c r="K279" s="25">
        <v>3</v>
      </c>
      <c r="L279" s="26">
        <v>20.441500000000001</v>
      </c>
      <c r="M279" s="28">
        <v>3</v>
      </c>
      <c r="N279">
        <f t="shared" si="9"/>
        <v>1</v>
      </c>
    </row>
    <row r="280" spans="1:16" outlineLevel="2" x14ac:dyDescent="0.25">
      <c r="A280" t="s">
        <v>237</v>
      </c>
      <c r="B280" s="25">
        <v>7</v>
      </c>
      <c r="C280" s="25">
        <v>1212</v>
      </c>
      <c r="D280" s="25">
        <v>39</v>
      </c>
      <c r="E280" s="25">
        <v>0</v>
      </c>
      <c r="F280" s="25">
        <v>673</v>
      </c>
      <c r="G280" s="25">
        <v>0</v>
      </c>
      <c r="H280" s="26" t="s">
        <v>50</v>
      </c>
      <c r="I280" s="26">
        <v>13.951499999999999</v>
      </c>
      <c r="J280" s="26" t="s">
        <v>50</v>
      </c>
      <c r="K280" s="25">
        <v>3</v>
      </c>
      <c r="L280" s="26">
        <v>13.951499999999999</v>
      </c>
      <c r="M280" s="28">
        <v>3</v>
      </c>
      <c r="N280">
        <f t="shared" si="9"/>
        <v>1</v>
      </c>
    </row>
    <row r="281" spans="1:16" outlineLevel="2" x14ac:dyDescent="0.25">
      <c r="A281" t="s">
        <v>238</v>
      </c>
      <c r="B281" s="25">
        <v>8</v>
      </c>
      <c r="C281" s="25">
        <v>975</v>
      </c>
      <c r="D281" s="25">
        <v>75</v>
      </c>
      <c r="E281" s="25">
        <v>0</v>
      </c>
      <c r="F281" s="25">
        <v>640</v>
      </c>
      <c r="G281" s="25">
        <v>0</v>
      </c>
      <c r="H281" s="26" t="s">
        <v>50</v>
      </c>
      <c r="I281" s="26">
        <v>2.1274000000000002</v>
      </c>
      <c r="J281" s="26" t="s">
        <v>50</v>
      </c>
      <c r="K281" s="25">
        <v>3</v>
      </c>
      <c r="L281" s="26">
        <v>2.1274000000000002</v>
      </c>
      <c r="M281" s="28">
        <v>3</v>
      </c>
      <c r="N281">
        <f t="shared" si="9"/>
        <v>1</v>
      </c>
    </row>
    <row r="282" spans="1:16" outlineLevel="2" x14ac:dyDescent="0.25">
      <c r="A282" t="s">
        <v>239</v>
      </c>
      <c r="B282" s="25">
        <v>28</v>
      </c>
      <c r="C282" s="25">
        <v>1114</v>
      </c>
      <c r="D282" s="25">
        <v>102</v>
      </c>
      <c r="E282" s="25">
        <v>0</v>
      </c>
      <c r="F282" s="25">
        <v>709</v>
      </c>
      <c r="G282" s="25">
        <v>0</v>
      </c>
      <c r="H282" s="26" t="s">
        <v>50</v>
      </c>
      <c r="I282" s="26">
        <v>3.2783000000000002</v>
      </c>
      <c r="J282" s="26" t="s">
        <v>50</v>
      </c>
      <c r="K282" s="25">
        <v>3</v>
      </c>
      <c r="L282" s="26">
        <v>3.2783000000000002</v>
      </c>
      <c r="M282" s="28">
        <v>3</v>
      </c>
      <c r="N282">
        <f t="shared" si="9"/>
        <v>1</v>
      </c>
    </row>
    <row r="283" spans="1:16" outlineLevel="2" x14ac:dyDescent="0.25">
      <c r="A283" t="s">
        <v>241</v>
      </c>
      <c r="B283" s="25">
        <v>18</v>
      </c>
      <c r="C283" s="25">
        <v>1103</v>
      </c>
      <c r="D283" s="25">
        <v>57</v>
      </c>
      <c r="E283" s="25">
        <v>0</v>
      </c>
      <c r="F283" s="25">
        <v>754</v>
      </c>
      <c r="G283" s="25">
        <v>0</v>
      </c>
      <c r="H283" s="26" t="s">
        <v>50</v>
      </c>
      <c r="I283" s="26">
        <v>6.8891999999999998</v>
      </c>
      <c r="J283" s="26" t="s">
        <v>50</v>
      </c>
      <c r="K283" s="25">
        <v>3</v>
      </c>
      <c r="L283" s="26">
        <v>6.8891999999999998</v>
      </c>
      <c r="M283" s="28">
        <v>3</v>
      </c>
      <c r="N283">
        <f t="shared" si="9"/>
        <v>1</v>
      </c>
    </row>
    <row r="284" spans="1:16" outlineLevel="2" x14ac:dyDescent="0.25">
      <c r="A284" t="s">
        <v>242</v>
      </c>
      <c r="B284" s="25">
        <v>0</v>
      </c>
      <c r="C284" s="25">
        <v>1230</v>
      </c>
      <c r="D284" s="25">
        <v>73</v>
      </c>
      <c r="E284" s="25">
        <v>0</v>
      </c>
      <c r="F284" s="25">
        <v>728</v>
      </c>
      <c r="G284" s="25">
        <v>0</v>
      </c>
      <c r="H284" s="26" t="s">
        <v>50</v>
      </c>
      <c r="I284" s="26">
        <v>112.4962</v>
      </c>
      <c r="J284" s="26" t="s">
        <v>50</v>
      </c>
      <c r="K284" s="25">
        <v>0</v>
      </c>
      <c r="L284" s="26" t="s">
        <v>50</v>
      </c>
      <c r="M284" s="28"/>
      <c r="P284" t="s">
        <v>534</v>
      </c>
    </row>
    <row r="285" spans="1:16" outlineLevel="2" x14ac:dyDescent="0.25">
      <c r="A285" t="s">
        <v>243</v>
      </c>
      <c r="B285" s="25">
        <v>20</v>
      </c>
      <c r="C285" s="25">
        <v>722</v>
      </c>
      <c r="D285" s="25">
        <v>2</v>
      </c>
      <c r="E285" s="25">
        <v>0</v>
      </c>
      <c r="F285" s="25">
        <v>565</v>
      </c>
      <c r="G285" s="25">
        <v>0</v>
      </c>
      <c r="H285" s="26" t="s">
        <v>50</v>
      </c>
      <c r="I285" s="26">
        <v>11.6822</v>
      </c>
      <c r="J285" s="26" t="s">
        <v>50</v>
      </c>
      <c r="K285" s="25">
        <v>3</v>
      </c>
      <c r="L285" s="26">
        <v>11.6822</v>
      </c>
      <c r="M285" s="28">
        <v>3</v>
      </c>
      <c r="N285">
        <f t="shared" ref="N285:N305" si="10">IF(K285=M285,1,0)</f>
        <v>1</v>
      </c>
    </row>
    <row r="286" spans="1:16" outlineLevel="2" x14ac:dyDescent="0.25">
      <c r="A286" t="s">
        <v>244</v>
      </c>
      <c r="B286" s="25">
        <v>30</v>
      </c>
      <c r="C286" s="25">
        <v>902</v>
      </c>
      <c r="D286" s="25">
        <v>28</v>
      </c>
      <c r="E286" s="25">
        <v>0</v>
      </c>
      <c r="F286" s="25">
        <v>526</v>
      </c>
      <c r="G286" s="25">
        <v>0</v>
      </c>
      <c r="H286" s="26" t="s">
        <v>50</v>
      </c>
      <c r="I286" s="26">
        <v>8.9567999999999994</v>
      </c>
      <c r="J286" s="26" t="s">
        <v>50</v>
      </c>
      <c r="K286" s="25">
        <v>3</v>
      </c>
      <c r="L286" s="26">
        <v>8.9567999999999994</v>
      </c>
      <c r="M286" s="28">
        <v>3</v>
      </c>
      <c r="N286">
        <f t="shared" si="10"/>
        <v>1</v>
      </c>
    </row>
    <row r="287" spans="1:16" outlineLevel="2" x14ac:dyDescent="0.25">
      <c r="A287" t="s">
        <v>245</v>
      </c>
      <c r="B287" s="25">
        <v>7</v>
      </c>
      <c r="C287" s="25">
        <v>1497</v>
      </c>
      <c r="D287" s="25">
        <v>43</v>
      </c>
      <c r="E287" s="25">
        <v>0</v>
      </c>
      <c r="F287" s="25">
        <v>709</v>
      </c>
      <c r="G287" s="25">
        <v>0</v>
      </c>
      <c r="H287" s="26" t="s">
        <v>50</v>
      </c>
      <c r="I287" s="26">
        <v>89.646600000000007</v>
      </c>
      <c r="J287" s="26" t="s">
        <v>50</v>
      </c>
      <c r="K287" s="25">
        <v>3</v>
      </c>
      <c r="L287" s="26">
        <v>89.646600000000007</v>
      </c>
      <c r="M287" s="28">
        <v>3</v>
      </c>
      <c r="N287">
        <f t="shared" si="10"/>
        <v>1</v>
      </c>
    </row>
    <row r="288" spans="1:16" outlineLevel="2" x14ac:dyDescent="0.25">
      <c r="A288" t="s">
        <v>246</v>
      </c>
      <c r="B288" s="25">
        <v>23</v>
      </c>
      <c r="C288" s="25">
        <v>680</v>
      </c>
      <c r="D288" s="25">
        <v>0</v>
      </c>
      <c r="E288" s="25">
        <v>0</v>
      </c>
      <c r="F288" s="25">
        <v>465</v>
      </c>
      <c r="G288" s="25">
        <v>0</v>
      </c>
      <c r="H288" s="26" t="s">
        <v>50</v>
      </c>
      <c r="I288" s="26">
        <v>6.4452999999999996</v>
      </c>
      <c r="J288" s="26" t="s">
        <v>50</v>
      </c>
      <c r="K288" s="25">
        <v>3</v>
      </c>
      <c r="L288" s="26">
        <v>6.4452999999999996</v>
      </c>
      <c r="M288" s="28">
        <v>3</v>
      </c>
      <c r="N288">
        <f t="shared" si="10"/>
        <v>1</v>
      </c>
    </row>
    <row r="289" spans="1:14" outlineLevel="2" x14ac:dyDescent="0.25">
      <c r="A289" t="s">
        <v>247</v>
      </c>
      <c r="B289" s="25">
        <v>20</v>
      </c>
      <c r="C289" s="25">
        <v>808</v>
      </c>
      <c r="D289" s="25">
        <v>18</v>
      </c>
      <c r="E289" s="25">
        <v>0</v>
      </c>
      <c r="F289" s="25">
        <v>447</v>
      </c>
      <c r="G289" s="25">
        <v>0</v>
      </c>
      <c r="H289" s="26" t="s">
        <v>50</v>
      </c>
      <c r="I289" s="26">
        <v>12.5267</v>
      </c>
      <c r="J289" s="26" t="s">
        <v>50</v>
      </c>
      <c r="K289" s="25">
        <v>3</v>
      </c>
      <c r="L289" s="26">
        <v>12.5267</v>
      </c>
      <c r="M289" s="28">
        <v>3</v>
      </c>
      <c r="N289">
        <f t="shared" si="10"/>
        <v>1</v>
      </c>
    </row>
    <row r="290" spans="1:14" outlineLevel="2" x14ac:dyDescent="0.25">
      <c r="A290" t="s">
        <v>248</v>
      </c>
      <c r="B290" s="25">
        <v>9</v>
      </c>
      <c r="C290" s="25">
        <v>742</v>
      </c>
      <c r="D290" s="25">
        <v>48</v>
      </c>
      <c r="E290" s="25">
        <v>0</v>
      </c>
      <c r="F290" s="25">
        <v>432</v>
      </c>
      <c r="G290" s="25">
        <v>0</v>
      </c>
      <c r="H290" s="26" t="s">
        <v>50</v>
      </c>
      <c r="I290" s="26">
        <v>15.2013</v>
      </c>
      <c r="J290" s="26" t="s">
        <v>50</v>
      </c>
      <c r="K290" s="25">
        <v>3</v>
      </c>
      <c r="L290" s="26">
        <v>15.2013</v>
      </c>
      <c r="M290" s="28">
        <v>3</v>
      </c>
      <c r="N290">
        <f t="shared" si="10"/>
        <v>1</v>
      </c>
    </row>
    <row r="291" spans="1:14" outlineLevel="2" x14ac:dyDescent="0.25">
      <c r="A291" t="s">
        <v>249</v>
      </c>
      <c r="B291" s="25">
        <v>21</v>
      </c>
      <c r="C291" s="25">
        <v>673</v>
      </c>
      <c r="D291" s="25">
        <v>2</v>
      </c>
      <c r="E291" s="25">
        <v>0</v>
      </c>
      <c r="F291" s="25">
        <v>411</v>
      </c>
      <c r="G291" s="25">
        <v>0</v>
      </c>
      <c r="H291" s="26" t="s">
        <v>50</v>
      </c>
      <c r="I291" s="26">
        <v>46.114199999999997</v>
      </c>
      <c r="J291" s="26" t="s">
        <v>50</v>
      </c>
      <c r="K291" s="25">
        <v>3</v>
      </c>
      <c r="L291" s="26">
        <v>46.114199999999997</v>
      </c>
      <c r="M291" s="28">
        <v>3</v>
      </c>
      <c r="N291">
        <f t="shared" si="10"/>
        <v>1</v>
      </c>
    </row>
    <row r="292" spans="1:14" outlineLevel="2" x14ac:dyDescent="0.25">
      <c r="A292" t="s">
        <v>250</v>
      </c>
      <c r="B292" s="25">
        <v>0</v>
      </c>
      <c r="C292" s="25">
        <v>750</v>
      </c>
      <c r="D292" s="25">
        <v>12</v>
      </c>
      <c r="E292" s="25">
        <v>0</v>
      </c>
      <c r="F292" s="25">
        <v>364</v>
      </c>
      <c r="G292" s="25">
        <v>0</v>
      </c>
      <c r="H292" s="26" t="s">
        <v>50</v>
      </c>
      <c r="I292" s="26">
        <v>139.80709999999999</v>
      </c>
      <c r="J292" s="26" t="s">
        <v>50</v>
      </c>
      <c r="K292" s="25">
        <v>0</v>
      </c>
      <c r="L292" s="26" t="s">
        <v>50</v>
      </c>
      <c r="M292" s="28">
        <v>3</v>
      </c>
      <c r="N292">
        <f t="shared" si="10"/>
        <v>0</v>
      </c>
    </row>
    <row r="293" spans="1:14" outlineLevel="2" x14ac:dyDescent="0.25">
      <c r="A293" t="s">
        <v>252</v>
      </c>
      <c r="B293" s="25">
        <v>27</v>
      </c>
      <c r="C293" s="25">
        <v>731</v>
      </c>
      <c r="D293" s="25">
        <v>207</v>
      </c>
      <c r="E293" s="25">
        <v>0</v>
      </c>
      <c r="F293" s="25">
        <v>324</v>
      </c>
      <c r="G293" s="25">
        <v>0</v>
      </c>
      <c r="H293" s="26" t="s">
        <v>50</v>
      </c>
      <c r="I293" s="26">
        <v>196.4769</v>
      </c>
      <c r="J293" s="26" t="s">
        <v>50</v>
      </c>
      <c r="K293" s="25">
        <v>0</v>
      </c>
      <c r="L293" s="26" t="s">
        <v>50</v>
      </c>
      <c r="M293" s="28">
        <v>3</v>
      </c>
      <c r="N293">
        <f t="shared" si="10"/>
        <v>0</v>
      </c>
    </row>
    <row r="294" spans="1:14" outlineLevel="2" x14ac:dyDescent="0.25">
      <c r="A294" t="s">
        <v>253</v>
      </c>
      <c r="B294" s="25">
        <v>1</v>
      </c>
      <c r="C294" s="25">
        <v>759</v>
      </c>
      <c r="D294" s="25">
        <v>343</v>
      </c>
      <c r="E294" s="25">
        <v>0</v>
      </c>
      <c r="F294" s="25">
        <v>336</v>
      </c>
      <c r="G294" s="25">
        <v>272</v>
      </c>
      <c r="H294" s="26" t="s">
        <v>50</v>
      </c>
      <c r="I294" s="26">
        <v>156.19130000000001</v>
      </c>
      <c r="J294" s="26">
        <v>3223.4548</v>
      </c>
      <c r="K294" s="25">
        <v>0</v>
      </c>
      <c r="L294" s="26" t="s">
        <v>50</v>
      </c>
      <c r="M294" s="28">
        <v>3</v>
      </c>
      <c r="N294">
        <f t="shared" si="10"/>
        <v>0</v>
      </c>
    </row>
    <row r="295" spans="1:14" outlineLevel="2" x14ac:dyDescent="0.25">
      <c r="A295" t="s">
        <v>254</v>
      </c>
      <c r="B295" s="25">
        <v>19</v>
      </c>
      <c r="C295" s="25">
        <v>782</v>
      </c>
      <c r="D295" s="25">
        <v>234</v>
      </c>
      <c r="E295" s="25">
        <v>0</v>
      </c>
      <c r="F295" s="25">
        <v>465</v>
      </c>
      <c r="G295" s="25">
        <v>0</v>
      </c>
      <c r="H295" s="26" t="s">
        <v>50</v>
      </c>
      <c r="I295" s="26">
        <v>63.779800000000002</v>
      </c>
      <c r="J295" s="26" t="s">
        <v>50</v>
      </c>
      <c r="K295" s="25">
        <v>3</v>
      </c>
      <c r="L295" s="26">
        <v>63.779800000000002</v>
      </c>
      <c r="M295" s="28">
        <v>3</v>
      </c>
      <c r="N295">
        <f t="shared" si="10"/>
        <v>1</v>
      </c>
    </row>
    <row r="296" spans="1:14" outlineLevel="2" x14ac:dyDescent="0.25">
      <c r="A296" t="s">
        <v>255</v>
      </c>
      <c r="B296" s="25">
        <v>12</v>
      </c>
      <c r="C296" s="25">
        <v>1048</v>
      </c>
      <c r="D296" s="25">
        <v>196</v>
      </c>
      <c r="E296" s="25">
        <v>0</v>
      </c>
      <c r="F296" s="25">
        <v>508</v>
      </c>
      <c r="G296" s="25">
        <v>183</v>
      </c>
      <c r="H296" s="26" t="s">
        <v>50</v>
      </c>
      <c r="I296" s="26">
        <v>23.085699999999999</v>
      </c>
      <c r="J296" s="26">
        <v>126.1713</v>
      </c>
      <c r="K296" s="25">
        <v>3</v>
      </c>
      <c r="L296" s="26">
        <v>23.085699999999999</v>
      </c>
      <c r="M296" s="28">
        <v>3</v>
      </c>
      <c r="N296">
        <f t="shared" si="10"/>
        <v>1</v>
      </c>
    </row>
    <row r="297" spans="1:14" outlineLevel="2" x14ac:dyDescent="0.25">
      <c r="A297" t="s">
        <v>256</v>
      </c>
      <c r="B297" s="25">
        <v>6</v>
      </c>
      <c r="C297" s="25">
        <v>809</v>
      </c>
      <c r="D297" s="25">
        <v>66</v>
      </c>
      <c r="E297" s="25">
        <v>0</v>
      </c>
      <c r="F297" s="25">
        <v>549</v>
      </c>
      <c r="G297" s="25">
        <v>0</v>
      </c>
      <c r="H297" s="26" t="s">
        <v>50</v>
      </c>
      <c r="I297" s="26">
        <v>22.6614</v>
      </c>
      <c r="J297" s="26" t="s">
        <v>50</v>
      </c>
      <c r="K297" s="25">
        <v>3</v>
      </c>
      <c r="L297" s="26">
        <v>22.6614</v>
      </c>
      <c r="M297" s="28">
        <v>3</v>
      </c>
      <c r="N297">
        <f t="shared" si="10"/>
        <v>1</v>
      </c>
    </row>
    <row r="298" spans="1:14" outlineLevel="2" x14ac:dyDescent="0.25">
      <c r="A298" t="s">
        <v>257</v>
      </c>
      <c r="B298" s="25">
        <v>23</v>
      </c>
      <c r="C298" s="25">
        <v>848</v>
      </c>
      <c r="D298" s="25">
        <v>9</v>
      </c>
      <c r="E298" s="25">
        <v>0</v>
      </c>
      <c r="F298" s="25">
        <v>559</v>
      </c>
      <c r="G298" s="25">
        <v>0</v>
      </c>
      <c r="H298" s="26" t="s">
        <v>50</v>
      </c>
      <c r="I298" s="26">
        <v>21.635899999999999</v>
      </c>
      <c r="J298" s="26" t="s">
        <v>50</v>
      </c>
      <c r="K298" s="25">
        <v>3</v>
      </c>
      <c r="L298" s="26">
        <v>21.635899999999999</v>
      </c>
      <c r="M298" s="28">
        <v>3</v>
      </c>
      <c r="N298">
        <f t="shared" si="10"/>
        <v>1</v>
      </c>
    </row>
    <row r="299" spans="1:14" outlineLevel="2" x14ac:dyDescent="0.25">
      <c r="A299" t="s">
        <v>258</v>
      </c>
      <c r="B299" s="25">
        <v>2</v>
      </c>
      <c r="C299" s="25">
        <v>1211</v>
      </c>
      <c r="D299" s="25">
        <v>81</v>
      </c>
      <c r="E299" s="25">
        <v>0</v>
      </c>
      <c r="F299" s="25">
        <v>693</v>
      </c>
      <c r="G299" s="25">
        <v>0</v>
      </c>
      <c r="H299" s="26" t="s">
        <v>50</v>
      </c>
      <c r="I299" s="26">
        <v>13.9953</v>
      </c>
      <c r="J299" s="26" t="s">
        <v>50</v>
      </c>
      <c r="K299" s="25">
        <v>3</v>
      </c>
      <c r="L299" s="26">
        <v>13.9953</v>
      </c>
      <c r="M299" s="28">
        <v>3</v>
      </c>
      <c r="N299">
        <f t="shared" si="10"/>
        <v>1</v>
      </c>
    </row>
    <row r="300" spans="1:14" outlineLevel="2" x14ac:dyDescent="0.25">
      <c r="A300" t="s">
        <v>259</v>
      </c>
      <c r="B300" s="25">
        <v>0</v>
      </c>
      <c r="C300" s="25">
        <v>1509</v>
      </c>
      <c r="D300" s="25">
        <v>2</v>
      </c>
      <c r="E300" s="25">
        <v>0</v>
      </c>
      <c r="F300" s="25">
        <v>921</v>
      </c>
      <c r="G300" s="25">
        <v>0</v>
      </c>
      <c r="H300" s="26" t="s">
        <v>50</v>
      </c>
      <c r="I300" s="26">
        <v>12.535299999999999</v>
      </c>
      <c r="J300" s="26" t="s">
        <v>50</v>
      </c>
      <c r="K300" s="25">
        <v>3</v>
      </c>
      <c r="L300" s="26">
        <v>12.535299999999999</v>
      </c>
      <c r="M300" s="28">
        <v>3</v>
      </c>
      <c r="N300">
        <f t="shared" si="10"/>
        <v>1</v>
      </c>
    </row>
    <row r="301" spans="1:14" outlineLevel="2" x14ac:dyDescent="0.25">
      <c r="A301" t="s">
        <v>260</v>
      </c>
      <c r="B301" s="25">
        <v>0</v>
      </c>
      <c r="C301" s="25">
        <v>1771</v>
      </c>
      <c r="D301" s="25">
        <v>15</v>
      </c>
      <c r="E301" s="25">
        <v>0</v>
      </c>
      <c r="F301" s="25">
        <v>918</v>
      </c>
      <c r="G301" s="25">
        <v>0</v>
      </c>
      <c r="H301" s="26" t="s">
        <v>50</v>
      </c>
      <c r="I301" s="26">
        <v>9.8973999999999993</v>
      </c>
      <c r="J301" s="26" t="s">
        <v>50</v>
      </c>
      <c r="K301" s="25">
        <v>3</v>
      </c>
      <c r="L301" s="26">
        <v>9.8973999999999993</v>
      </c>
      <c r="M301" s="28">
        <v>3</v>
      </c>
      <c r="N301">
        <f t="shared" si="10"/>
        <v>1</v>
      </c>
    </row>
    <row r="302" spans="1:14" outlineLevel="2" x14ac:dyDescent="0.25">
      <c r="A302" t="s">
        <v>261</v>
      </c>
      <c r="B302" s="25">
        <v>14</v>
      </c>
      <c r="C302" s="25">
        <v>1192</v>
      </c>
      <c r="D302" s="25">
        <v>41</v>
      </c>
      <c r="E302" s="25">
        <v>0</v>
      </c>
      <c r="F302" s="25">
        <v>827</v>
      </c>
      <c r="G302" s="25">
        <v>0</v>
      </c>
      <c r="H302" s="26" t="s">
        <v>50</v>
      </c>
      <c r="I302" s="26">
        <v>1.9718</v>
      </c>
      <c r="J302" s="26" t="s">
        <v>50</v>
      </c>
      <c r="K302" s="25">
        <v>3</v>
      </c>
      <c r="L302" s="26">
        <v>1.9718</v>
      </c>
      <c r="M302" s="28">
        <v>3</v>
      </c>
      <c r="N302">
        <f t="shared" si="10"/>
        <v>1</v>
      </c>
    </row>
    <row r="303" spans="1:14" outlineLevel="2" x14ac:dyDescent="0.25">
      <c r="A303" t="s">
        <v>263</v>
      </c>
      <c r="B303" s="25">
        <v>11</v>
      </c>
      <c r="C303" s="25">
        <v>1016</v>
      </c>
      <c r="D303" s="25">
        <v>8</v>
      </c>
      <c r="E303" s="25">
        <v>0</v>
      </c>
      <c r="F303" s="25">
        <v>635</v>
      </c>
      <c r="G303" s="25">
        <v>0</v>
      </c>
      <c r="H303" s="26" t="s">
        <v>50</v>
      </c>
      <c r="I303" s="26">
        <v>5.4138999999999999</v>
      </c>
      <c r="J303" s="26" t="s">
        <v>50</v>
      </c>
      <c r="K303" s="25">
        <v>3</v>
      </c>
      <c r="L303" s="26">
        <v>5.4138999999999999</v>
      </c>
      <c r="M303" s="28">
        <v>3</v>
      </c>
      <c r="N303">
        <f t="shared" si="10"/>
        <v>1</v>
      </c>
    </row>
    <row r="304" spans="1:14" outlineLevel="2" x14ac:dyDescent="0.25">
      <c r="A304" t="s">
        <v>264</v>
      </c>
      <c r="B304" s="25">
        <v>28</v>
      </c>
      <c r="C304" s="25">
        <v>952</v>
      </c>
      <c r="D304" s="25">
        <v>4</v>
      </c>
      <c r="E304" s="25">
        <v>0</v>
      </c>
      <c r="F304" s="25">
        <v>597</v>
      </c>
      <c r="G304" s="25">
        <v>0</v>
      </c>
      <c r="H304" s="26" t="s">
        <v>50</v>
      </c>
      <c r="I304" s="26">
        <v>2.698</v>
      </c>
      <c r="J304" s="26" t="s">
        <v>50</v>
      </c>
      <c r="K304" s="25">
        <v>3</v>
      </c>
      <c r="L304" s="26">
        <v>2.698</v>
      </c>
      <c r="M304" s="28">
        <v>3</v>
      </c>
      <c r="N304">
        <f t="shared" si="10"/>
        <v>1</v>
      </c>
    </row>
    <row r="305" spans="1:15" outlineLevel="2" x14ac:dyDescent="0.25">
      <c r="A305" t="s">
        <v>265</v>
      </c>
      <c r="B305" s="25">
        <v>34</v>
      </c>
      <c r="C305" s="25">
        <v>871</v>
      </c>
      <c r="D305" s="25">
        <v>16</v>
      </c>
      <c r="E305" s="25">
        <v>0</v>
      </c>
      <c r="F305" s="25">
        <v>542</v>
      </c>
      <c r="G305" s="25">
        <v>0</v>
      </c>
      <c r="H305" s="26" t="s">
        <v>50</v>
      </c>
      <c r="I305" s="26">
        <v>5.3962000000000003</v>
      </c>
      <c r="J305" s="26" t="s">
        <v>50</v>
      </c>
      <c r="K305" s="25">
        <v>3</v>
      </c>
      <c r="L305" s="26">
        <v>5.3962000000000003</v>
      </c>
      <c r="M305" s="28">
        <v>3</v>
      </c>
      <c r="N305">
        <f t="shared" si="10"/>
        <v>1</v>
      </c>
    </row>
    <row r="306" spans="1:15" outlineLevel="1" x14ac:dyDescent="0.25">
      <c r="B306" s="25"/>
      <c r="C306" s="25"/>
      <c r="D306" s="25"/>
      <c r="E306" s="25"/>
      <c r="F306" s="25"/>
      <c r="G306" s="25"/>
      <c r="H306" s="26"/>
      <c r="I306" s="26"/>
      <c r="J306" s="26"/>
      <c r="K306" s="25"/>
      <c r="L306" s="31" t="s">
        <v>530</v>
      </c>
      <c r="M306" s="32">
        <f>SUBTOTAL(3,M231:M305)</f>
        <v>73</v>
      </c>
      <c r="N306" s="33">
        <f>SUM(N231:N305)</f>
        <v>66</v>
      </c>
      <c r="O306" s="37">
        <f>N306/M306</f>
        <v>0.90410958904109584</v>
      </c>
    </row>
    <row r="307" spans="1:15" outlineLevel="2" x14ac:dyDescent="0.25">
      <c r="A307" t="s">
        <v>266</v>
      </c>
      <c r="B307" s="25">
        <v>51</v>
      </c>
      <c r="C307" s="25">
        <v>416</v>
      </c>
      <c r="D307" s="25">
        <v>486</v>
      </c>
      <c r="E307" s="25">
        <v>0</v>
      </c>
      <c r="F307" s="25">
        <v>0</v>
      </c>
      <c r="G307" s="25">
        <v>475</v>
      </c>
      <c r="H307" s="26" t="s">
        <v>50</v>
      </c>
      <c r="I307" s="26" t="s">
        <v>50</v>
      </c>
      <c r="J307" s="26">
        <v>3.7913999999999999</v>
      </c>
      <c r="K307" s="25">
        <v>4</v>
      </c>
      <c r="L307" s="26">
        <v>3.7913999999999999</v>
      </c>
      <c r="M307" s="28">
        <v>4</v>
      </c>
      <c r="N307">
        <f t="shared" ref="N307:N321" si="11">IF(K307=M307,1,0)</f>
        <v>1</v>
      </c>
    </row>
    <row r="308" spans="1:15" outlineLevel="2" x14ac:dyDescent="0.25">
      <c r="A308" t="s">
        <v>267</v>
      </c>
      <c r="B308" s="25">
        <v>21</v>
      </c>
      <c r="C308" s="25">
        <v>785</v>
      </c>
      <c r="D308" s="25">
        <v>501</v>
      </c>
      <c r="E308" s="25">
        <v>0</v>
      </c>
      <c r="F308" s="25">
        <v>0</v>
      </c>
      <c r="G308" s="25">
        <v>495</v>
      </c>
      <c r="H308" s="26" t="s">
        <v>50</v>
      </c>
      <c r="I308" s="26" t="s">
        <v>50</v>
      </c>
      <c r="J308" s="26">
        <v>4.6364000000000001</v>
      </c>
      <c r="K308" s="25">
        <v>4</v>
      </c>
      <c r="L308" s="26">
        <v>4.6364000000000001</v>
      </c>
      <c r="M308" s="28">
        <v>4</v>
      </c>
      <c r="N308">
        <f t="shared" si="11"/>
        <v>1</v>
      </c>
    </row>
    <row r="309" spans="1:15" outlineLevel="2" x14ac:dyDescent="0.25">
      <c r="A309" t="s">
        <v>268</v>
      </c>
      <c r="B309" s="25">
        <v>16</v>
      </c>
      <c r="C309" s="25">
        <v>859</v>
      </c>
      <c r="D309" s="25">
        <v>456</v>
      </c>
      <c r="E309" s="25">
        <v>0</v>
      </c>
      <c r="F309" s="25">
        <v>0</v>
      </c>
      <c r="G309" s="25">
        <v>433</v>
      </c>
      <c r="H309" s="26" t="s">
        <v>50</v>
      </c>
      <c r="I309" s="26" t="s">
        <v>50</v>
      </c>
      <c r="J309" s="26">
        <v>25.607600000000001</v>
      </c>
      <c r="K309" s="25">
        <v>4</v>
      </c>
      <c r="L309" s="26">
        <v>25.607600000000001</v>
      </c>
      <c r="M309" s="28">
        <v>4</v>
      </c>
      <c r="N309">
        <f t="shared" si="11"/>
        <v>1</v>
      </c>
    </row>
    <row r="310" spans="1:15" outlineLevel="2" x14ac:dyDescent="0.25">
      <c r="A310" t="s">
        <v>269</v>
      </c>
      <c r="B310" s="25">
        <v>1</v>
      </c>
      <c r="C310" s="25">
        <v>835</v>
      </c>
      <c r="D310" s="25">
        <v>431</v>
      </c>
      <c r="E310" s="25">
        <v>0</v>
      </c>
      <c r="F310" s="25">
        <v>0</v>
      </c>
      <c r="G310" s="25">
        <v>431</v>
      </c>
      <c r="H310" s="26" t="s">
        <v>50</v>
      </c>
      <c r="I310" s="26" t="s">
        <v>50</v>
      </c>
      <c r="J310" s="26">
        <v>23.2852</v>
      </c>
      <c r="K310" s="25">
        <v>4</v>
      </c>
      <c r="L310" s="26">
        <v>23.2852</v>
      </c>
      <c r="M310" s="28">
        <v>4</v>
      </c>
      <c r="N310">
        <f t="shared" si="11"/>
        <v>1</v>
      </c>
    </row>
    <row r="311" spans="1:15" outlineLevel="2" x14ac:dyDescent="0.25">
      <c r="A311" t="s">
        <v>270</v>
      </c>
      <c r="B311" s="25">
        <v>15</v>
      </c>
      <c r="C311" s="25">
        <v>852</v>
      </c>
      <c r="D311" s="25">
        <v>427</v>
      </c>
      <c r="E311" s="25">
        <v>0</v>
      </c>
      <c r="F311" s="25">
        <v>0</v>
      </c>
      <c r="G311" s="25">
        <v>421</v>
      </c>
      <c r="H311" s="26" t="s">
        <v>50</v>
      </c>
      <c r="I311" s="26" t="s">
        <v>50</v>
      </c>
      <c r="J311" s="26">
        <v>38.3125</v>
      </c>
      <c r="K311" s="25">
        <v>4</v>
      </c>
      <c r="L311" s="26">
        <v>38.3125</v>
      </c>
      <c r="M311" s="28">
        <v>4</v>
      </c>
      <c r="N311">
        <f t="shared" si="11"/>
        <v>1</v>
      </c>
    </row>
    <row r="312" spans="1:15" outlineLevel="2" x14ac:dyDescent="0.25">
      <c r="A312" t="s">
        <v>271</v>
      </c>
      <c r="B312" s="25">
        <v>14</v>
      </c>
      <c r="C312" s="25">
        <v>713</v>
      </c>
      <c r="D312" s="25">
        <v>426</v>
      </c>
      <c r="E312" s="25">
        <v>0</v>
      </c>
      <c r="F312" s="25">
        <v>0</v>
      </c>
      <c r="G312" s="25">
        <v>423</v>
      </c>
      <c r="H312" s="26" t="s">
        <v>50</v>
      </c>
      <c r="I312" s="26" t="s">
        <v>50</v>
      </c>
      <c r="J312" s="26">
        <v>48.206299999999999</v>
      </c>
      <c r="K312" s="25">
        <v>4</v>
      </c>
      <c r="L312" s="26">
        <v>48.206299999999999</v>
      </c>
      <c r="M312" s="28">
        <v>4</v>
      </c>
      <c r="N312">
        <f t="shared" si="11"/>
        <v>1</v>
      </c>
    </row>
    <row r="313" spans="1:15" outlineLevel="2" x14ac:dyDescent="0.25">
      <c r="A313" t="s">
        <v>272</v>
      </c>
      <c r="B313" s="25">
        <v>0</v>
      </c>
      <c r="C313" s="25">
        <v>347</v>
      </c>
      <c r="D313" s="25">
        <v>410</v>
      </c>
      <c r="E313" s="25">
        <v>0</v>
      </c>
      <c r="F313" s="25">
        <v>41</v>
      </c>
      <c r="G313" s="25">
        <v>406</v>
      </c>
      <c r="H313" s="26" t="s">
        <v>50</v>
      </c>
      <c r="I313" s="26">
        <v>13655.0046</v>
      </c>
      <c r="J313" s="26">
        <v>51.2072</v>
      </c>
      <c r="K313" s="25">
        <v>4</v>
      </c>
      <c r="L313" s="26">
        <v>51.2072</v>
      </c>
      <c r="M313" s="28">
        <v>4</v>
      </c>
      <c r="N313">
        <f t="shared" si="11"/>
        <v>1</v>
      </c>
    </row>
    <row r="314" spans="1:15" outlineLevel="2" x14ac:dyDescent="0.25">
      <c r="A314" t="s">
        <v>275</v>
      </c>
      <c r="B314" s="25">
        <v>1</v>
      </c>
      <c r="C314" s="25">
        <v>350</v>
      </c>
      <c r="D314" s="25">
        <v>413</v>
      </c>
      <c r="E314" s="25">
        <v>0</v>
      </c>
      <c r="F314" s="25">
        <v>0</v>
      </c>
      <c r="G314" s="25">
        <v>411</v>
      </c>
      <c r="H314" s="26" t="s">
        <v>50</v>
      </c>
      <c r="I314" s="26" t="s">
        <v>50</v>
      </c>
      <c r="J314" s="26">
        <v>89.128600000000006</v>
      </c>
      <c r="K314" s="25">
        <v>4</v>
      </c>
      <c r="L314" s="26">
        <v>89.128600000000006</v>
      </c>
      <c r="M314" s="28">
        <v>4</v>
      </c>
      <c r="N314">
        <f t="shared" si="11"/>
        <v>1</v>
      </c>
    </row>
    <row r="315" spans="1:15" outlineLevel="2" x14ac:dyDescent="0.25">
      <c r="A315" t="s">
        <v>276</v>
      </c>
      <c r="B315" s="25">
        <v>0</v>
      </c>
      <c r="C315" s="25">
        <v>158</v>
      </c>
      <c r="D315" s="25">
        <v>385</v>
      </c>
      <c r="E315" s="25">
        <v>0</v>
      </c>
      <c r="F315" s="25">
        <v>0</v>
      </c>
      <c r="G315" s="25">
        <v>368</v>
      </c>
      <c r="H315" s="26" t="s">
        <v>50</v>
      </c>
      <c r="I315" s="26" t="s">
        <v>50</v>
      </c>
      <c r="J315" s="26">
        <v>98.956100000000006</v>
      </c>
      <c r="K315" s="25">
        <v>4</v>
      </c>
      <c r="L315" s="26">
        <v>98.956100000000006</v>
      </c>
      <c r="M315" s="28">
        <v>4</v>
      </c>
      <c r="N315">
        <f t="shared" si="11"/>
        <v>1</v>
      </c>
    </row>
    <row r="316" spans="1:15" outlineLevel="2" x14ac:dyDescent="0.25">
      <c r="A316" t="s">
        <v>277</v>
      </c>
      <c r="B316" s="25">
        <v>0</v>
      </c>
      <c r="C316" s="25">
        <v>184</v>
      </c>
      <c r="D316" s="25">
        <v>379</v>
      </c>
      <c r="E316" s="25">
        <v>0</v>
      </c>
      <c r="F316" s="25">
        <v>0</v>
      </c>
      <c r="G316" s="25">
        <v>364</v>
      </c>
      <c r="H316" s="26" t="s">
        <v>50</v>
      </c>
      <c r="I316" s="26" t="s">
        <v>50</v>
      </c>
      <c r="J316" s="26">
        <v>22.036799999999999</v>
      </c>
      <c r="K316" s="25">
        <v>4</v>
      </c>
      <c r="L316" s="26">
        <v>22.036799999999999</v>
      </c>
      <c r="M316" s="28">
        <v>4</v>
      </c>
      <c r="N316">
        <f t="shared" si="11"/>
        <v>1</v>
      </c>
    </row>
    <row r="317" spans="1:15" outlineLevel="2" x14ac:dyDescent="0.25">
      <c r="A317" t="s">
        <v>278</v>
      </c>
      <c r="B317" s="25">
        <v>21</v>
      </c>
      <c r="C317" s="25">
        <v>684</v>
      </c>
      <c r="D317" s="25">
        <v>349</v>
      </c>
      <c r="E317" s="25">
        <v>0</v>
      </c>
      <c r="F317" s="25">
        <v>0</v>
      </c>
      <c r="G317" s="25">
        <v>345</v>
      </c>
      <c r="H317" s="26" t="s">
        <v>50</v>
      </c>
      <c r="I317" s="26" t="s">
        <v>50</v>
      </c>
      <c r="J317" s="26">
        <v>42.963700000000003</v>
      </c>
      <c r="K317" s="25">
        <v>4</v>
      </c>
      <c r="L317" s="26">
        <v>42.963700000000003</v>
      </c>
      <c r="M317" s="28">
        <v>4</v>
      </c>
      <c r="N317">
        <f t="shared" si="11"/>
        <v>1</v>
      </c>
    </row>
    <row r="318" spans="1:15" outlineLevel="2" x14ac:dyDescent="0.25">
      <c r="A318" t="s">
        <v>279</v>
      </c>
      <c r="B318" s="25">
        <v>9</v>
      </c>
      <c r="C318" s="25">
        <v>703</v>
      </c>
      <c r="D318" s="25">
        <v>320</v>
      </c>
      <c r="E318" s="25">
        <v>0</v>
      </c>
      <c r="F318" s="25">
        <v>0</v>
      </c>
      <c r="G318" s="25">
        <v>319</v>
      </c>
      <c r="H318" s="26" t="s">
        <v>50</v>
      </c>
      <c r="I318" s="26" t="s">
        <v>50</v>
      </c>
      <c r="J318" s="26">
        <v>77.302800000000005</v>
      </c>
      <c r="K318" s="25">
        <v>4</v>
      </c>
      <c r="L318" s="26">
        <v>77.302800000000005</v>
      </c>
      <c r="M318" s="28">
        <v>4</v>
      </c>
      <c r="N318">
        <f t="shared" si="11"/>
        <v>1</v>
      </c>
    </row>
    <row r="319" spans="1:15" outlineLevel="2" x14ac:dyDescent="0.25">
      <c r="A319" t="s">
        <v>280</v>
      </c>
      <c r="B319" s="25">
        <v>17</v>
      </c>
      <c r="C319" s="25">
        <v>596</v>
      </c>
      <c r="D319" s="25">
        <v>361</v>
      </c>
      <c r="E319" s="25">
        <v>0</v>
      </c>
      <c r="F319" s="25">
        <v>0</v>
      </c>
      <c r="G319" s="25">
        <v>298</v>
      </c>
      <c r="H319" s="26" t="s">
        <v>50</v>
      </c>
      <c r="I319" s="26" t="s">
        <v>50</v>
      </c>
      <c r="J319" s="26">
        <v>45.232799999999997</v>
      </c>
      <c r="K319" s="25">
        <v>4</v>
      </c>
      <c r="L319" s="26">
        <v>45.232799999999997</v>
      </c>
      <c r="M319" s="28">
        <v>4</v>
      </c>
      <c r="N319">
        <f t="shared" si="11"/>
        <v>1</v>
      </c>
    </row>
    <row r="320" spans="1:15" outlineLevel="2" x14ac:dyDescent="0.25">
      <c r="A320" t="s">
        <v>281</v>
      </c>
      <c r="B320" s="25">
        <v>15</v>
      </c>
      <c r="C320" s="25">
        <v>639</v>
      </c>
      <c r="D320" s="25">
        <v>339</v>
      </c>
      <c r="E320" s="25">
        <v>0</v>
      </c>
      <c r="F320" s="25">
        <v>0</v>
      </c>
      <c r="G320" s="25">
        <v>333</v>
      </c>
      <c r="H320" s="26" t="s">
        <v>50</v>
      </c>
      <c r="I320" s="26" t="s">
        <v>50</v>
      </c>
      <c r="J320" s="26">
        <v>44.654699999999998</v>
      </c>
      <c r="K320" s="25">
        <v>4</v>
      </c>
      <c r="L320" s="26">
        <v>44.654699999999998</v>
      </c>
      <c r="M320" s="28">
        <v>4</v>
      </c>
      <c r="N320">
        <f t="shared" si="11"/>
        <v>1</v>
      </c>
    </row>
    <row r="321" spans="1:16" outlineLevel="2" x14ac:dyDescent="0.25">
      <c r="A321" t="s">
        <v>282</v>
      </c>
      <c r="B321" s="25">
        <v>28</v>
      </c>
      <c r="C321" s="25">
        <v>577</v>
      </c>
      <c r="D321" s="25">
        <v>342</v>
      </c>
      <c r="E321" s="25">
        <v>0</v>
      </c>
      <c r="F321" s="25">
        <v>0</v>
      </c>
      <c r="G321" s="25">
        <v>292</v>
      </c>
      <c r="H321" s="26" t="s">
        <v>50</v>
      </c>
      <c r="I321" s="26" t="s">
        <v>50</v>
      </c>
      <c r="J321" s="26">
        <v>13.0138</v>
      </c>
      <c r="K321" s="25">
        <v>4</v>
      </c>
      <c r="L321" s="26">
        <v>13.0138</v>
      </c>
      <c r="M321" s="28">
        <v>4</v>
      </c>
      <c r="N321">
        <f t="shared" si="11"/>
        <v>1</v>
      </c>
    </row>
    <row r="322" spans="1:16" outlineLevel="2" x14ac:dyDescent="0.25">
      <c r="A322" t="s">
        <v>283</v>
      </c>
      <c r="B322" s="25">
        <v>0</v>
      </c>
      <c r="C322" s="25">
        <v>822</v>
      </c>
      <c r="D322" s="25">
        <v>271</v>
      </c>
      <c r="E322" s="25">
        <v>0</v>
      </c>
      <c r="F322" s="25">
        <v>189</v>
      </c>
      <c r="G322" s="25">
        <v>231</v>
      </c>
      <c r="H322" s="26" t="s">
        <v>50</v>
      </c>
      <c r="I322" s="26">
        <v>2136.8588</v>
      </c>
      <c r="J322" s="26">
        <v>176.17500000000001</v>
      </c>
      <c r="K322" s="25">
        <v>0</v>
      </c>
      <c r="L322" s="26" t="s">
        <v>50</v>
      </c>
      <c r="M322" s="28"/>
      <c r="P322" t="s">
        <v>534</v>
      </c>
    </row>
    <row r="323" spans="1:16" outlineLevel="2" x14ac:dyDescent="0.25">
      <c r="A323" t="s">
        <v>284</v>
      </c>
      <c r="B323" s="25">
        <v>23</v>
      </c>
      <c r="C323" s="25">
        <v>512</v>
      </c>
      <c r="D323" s="25">
        <v>270</v>
      </c>
      <c r="E323" s="25">
        <v>0</v>
      </c>
      <c r="F323" s="25">
        <v>0</v>
      </c>
      <c r="G323" s="25">
        <v>268</v>
      </c>
      <c r="H323" s="26" t="s">
        <v>50</v>
      </c>
      <c r="I323" s="26" t="s">
        <v>50</v>
      </c>
      <c r="J323" s="26">
        <v>7.1595000000000004</v>
      </c>
      <c r="K323" s="25">
        <v>4</v>
      </c>
      <c r="L323" s="26">
        <v>7.1595000000000004</v>
      </c>
      <c r="M323" s="28">
        <v>4</v>
      </c>
      <c r="N323">
        <f t="shared" ref="N323:N356" si="12">IF(K323=M323,1,0)</f>
        <v>1</v>
      </c>
    </row>
    <row r="324" spans="1:16" outlineLevel="2" x14ac:dyDescent="0.25">
      <c r="A324" t="s">
        <v>286</v>
      </c>
      <c r="B324" s="25">
        <v>2</v>
      </c>
      <c r="C324" s="25">
        <v>376</v>
      </c>
      <c r="D324" s="25">
        <v>356</v>
      </c>
      <c r="E324" s="25">
        <v>0</v>
      </c>
      <c r="F324" s="25">
        <v>0</v>
      </c>
      <c r="G324" s="25">
        <v>333</v>
      </c>
      <c r="H324" s="26" t="s">
        <v>50</v>
      </c>
      <c r="I324" s="26" t="s">
        <v>50</v>
      </c>
      <c r="J324" s="26">
        <v>56.234999999999999</v>
      </c>
      <c r="K324" s="25">
        <v>4</v>
      </c>
      <c r="L324" s="26">
        <v>56.234999999999999</v>
      </c>
      <c r="M324" s="28">
        <v>4</v>
      </c>
      <c r="N324">
        <f t="shared" si="12"/>
        <v>1</v>
      </c>
    </row>
    <row r="325" spans="1:16" outlineLevel="2" x14ac:dyDescent="0.25">
      <c r="A325" t="s">
        <v>287</v>
      </c>
      <c r="B325" s="25">
        <v>11</v>
      </c>
      <c r="C325" s="25">
        <v>564</v>
      </c>
      <c r="D325" s="25">
        <v>429</v>
      </c>
      <c r="E325" s="25">
        <v>0</v>
      </c>
      <c r="F325" s="25">
        <v>0</v>
      </c>
      <c r="G325" s="25">
        <v>369</v>
      </c>
      <c r="H325" s="26" t="s">
        <v>50</v>
      </c>
      <c r="I325" s="26" t="s">
        <v>50</v>
      </c>
      <c r="J325" s="26">
        <v>115.5224</v>
      </c>
      <c r="K325" s="25">
        <v>0</v>
      </c>
      <c r="L325" s="26" t="s">
        <v>50</v>
      </c>
      <c r="M325" s="28">
        <v>4</v>
      </c>
      <c r="N325">
        <f t="shared" si="12"/>
        <v>0</v>
      </c>
    </row>
    <row r="326" spans="1:16" outlineLevel="2" x14ac:dyDescent="0.25">
      <c r="A326" t="s">
        <v>288</v>
      </c>
      <c r="B326" s="25">
        <v>6</v>
      </c>
      <c r="C326" s="25">
        <v>563</v>
      </c>
      <c r="D326" s="25">
        <v>462</v>
      </c>
      <c r="E326" s="25">
        <v>0</v>
      </c>
      <c r="F326" s="25">
        <v>76</v>
      </c>
      <c r="G326" s="25">
        <v>425</v>
      </c>
      <c r="H326" s="26" t="s">
        <v>50</v>
      </c>
      <c r="I326" s="26">
        <v>3701.6664000000001</v>
      </c>
      <c r="J326" s="26">
        <v>196.9102</v>
      </c>
      <c r="K326" s="25">
        <v>0</v>
      </c>
      <c r="L326" s="26" t="s">
        <v>50</v>
      </c>
      <c r="M326" s="28">
        <v>4</v>
      </c>
      <c r="N326">
        <f t="shared" si="12"/>
        <v>0</v>
      </c>
    </row>
    <row r="327" spans="1:16" outlineLevel="2" x14ac:dyDescent="0.25">
      <c r="A327" t="s">
        <v>289</v>
      </c>
      <c r="B327" s="25">
        <v>10</v>
      </c>
      <c r="C327" s="25">
        <v>317</v>
      </c>
      <c r="D327" s="25">
        <v>366</v>
      </c>
      <c r="E327" s="25">
        <v>0</v>
      </c>
      <c r="F327" s="25">
        <v>0</v>
      </c>
      <c r="G327" s="25">
        <v>357</v>
      </c>
      <c r="H327" s="26" t="s">
        <v>50</v>
      </c>
      <c r="I327" s="26" t="s">
        <v>50</v>
      </c>
      <c r="J327" s="26">
        <v>22.106000000000002</v>
      </c>
      <c r="K327" s="25">
        <v>4</v>
      </c>
      <c r="L327" s="26">
        <v>22.106000000000002</v>
      </c>
      <c r="M327" s="28">
        <v>4</v>
      </c>
      <c r="N327">
        <f t="shared" si="12"/>
        <v>1</v>
      </c>
    </row>
    <row r="328" spans="1:16" outlineLevel="2" x14ac:dyDescent="0.25">
      <c r="A328" t="s">
        <v>290</v>
      </c>
      <c r="B328" s="25">
        <v>10</v>
      </c>
      <c r="C328" s="25">
        <v>344</v>
      </c>
      <c r="D328" s="25">
        <v>483</v>
      </c>
      <c r="E328" s="25">
        <v>0</v>
      </c>
      <c r="F328" s="25">
        <v>0</v>
      </c>
      <c r="G328" s="25">
        <v>372</v>
      </c>
      <c r="H328" s="26" t="s">
        <v>50</v>
      </c>
      <c r="I328" s="26" t="s">
        <v>50</v>
      </c>
      <c r="J328" s="26">
        <v>121.2694</v>
      </c>
      <c r="K328" s="25">
        <v>0</v>
      </c>
      <c r="L328" s="26" t="s">
        <v>50</v>
      </c>
      <c r="M328" s="28">
        <v>4</v>
      </c>
      <c r="N328">
        <f t="shared" si="12"/>
        <v>0</v>
      </c>
    </row>
    <row r="329" spans="1:16" outlineLevel="2" x14ac:dyDescent="0.25">
      <c r="A329" t="s">
        <v>291</v>
      </c>
      <c r="B329" s="25">
        <v>11</v>
      </c>
      <c r="C329" s="25">
        <v>400</v>
      </c>
      <c r="D329" s="25">
        <v>521</v>
      </c>
      <c r="E329" s="25">
        <v>0</v>
      </c>
      <c r="F329" s="25">
        <v>62</v>
      </c>
      <c r="G329" s="25">
        <v>513</v>
      </c>
      <c r="H329" s="26" t="s">
        <v>50</v>
      </c>
      <c r="I329" s="26">
        <v>2119.7975000000001</v>
      </c>
      <c r="J329" s="26">
        <v>12.1783</v>
      </c>
      <c r="K329" s="25">
        <v>4</v>
      </c>
      <c r="L329" s="26">
        <v>12.1783</v>
      </c>
      <c r="M329" s="28">
        <v>4</v>
      </c>
      <c r="N329">
        <f t="shared" si="12"/>
        <v>1</v>
      </c>
    </row>
    <row r="330" spans="1:16" outlineLevel="2" x14ac:dyDescent="0.25">
      <c r="A330" t="s">
        <v>292</v>
      </c>
      <c r="B330" s="25">
        <v>38</v>
      </c>
      <c r="C330" s="25">
        <v>342</v>
      </c>
      <c r="D330" s="25">
        <v>737</v>
      </c>
      <c r="E330" s="25">
        <v>0</v>
      </c>
      <c r="F330" s="25">
        <v>68</v>
      </c>
      <c r="G330" s="25">
        <v>707</v>
      </c>
      <c r="H330" s="26" t="s">
        <v>50</v>
      </c>
      <c r="I330" s="26">
        <v>25868.073199999999</v>
      </c>
      <c r="J330" s="26">
        <v>6.5205000000000002</v>
      </c>
      <c r="K330" s="25">
        <v>4</v>
      </c>
      <c r="L330" s="26">
        <v>6.5205000000000002</v>
      </c>
      <c r="M330" s="28">
        <v>4</v>
      </c>
      <c r="N330">
        <f t="shared" si="12"/>
        <v>1</v>
      </c>
    </row>
    <row r="331" spans="1:16" outlineLevel="2" x14ac:dyDescent="0.25">
      <c r="A331" t="s">
        <v>293</v>
      </c>
      <c r="B331" s="25">
        <v>0</v>
      </c>
      <c r="C331" s="25">
        <v>726</v>
      </c>
      <c r="D331" s="25">
        <v>808</v>
      </c>
      <c r="E331" s="25">
        <v>0</v>
      </c>
      <c r="F331" s="25">
        <v>329</v>
      </c>
      <c r="G331" s="25">
        <v>738</v>
      </c>
      <c r="H331" s="26" t="s">
        <v>50</v>
      </c>
      <c r="I331" s="26">
        <v>1737.5082</v>
      </c>
      <c r="J331" s="26">
        <v>17.054600000000001</v>
      </c>
      <c r="K331" s="25">
        <v>4</v>
      </c>
      <c r="L331" s="26">
        <v>17.054600000000001</v>
      </c>
      <c r="M331" s="28">
        <v>4</v>
      </c>
      <c r="N331">
        <f t="shared" si="12"/>
        <v>1</v>
      </c>
    </row>
    <row r="332" spans="1:16" outlineLevel="2" x14ac:dyDescent="0.25">
      <c r="A332" t="s">
        <v>294</v>
      </c>
      <c r="B332" s="25">
        <v>19</v>
      </c>
      <c r="C332" s="25">
        <v>435</v>
      </c>
      <c r="D332" s="25">
        <v>931</v>
      </c>
      <c r="E332" s="25">
        <v>0</v>
      </c>
      <c r="F332" s="25">
        <v>0</v>
      </c>
      <c r="G332" s="25">
        <v>867</v>
      </c>
      <c r="H332" s="26" t="s">
        <v>50</v>
      </c>
      <c r="I332" s="26" t="s">
        <v>50</v>
      </c>
      <c r="J332" s="26">
        <v>2.7795000000000001</v>
      </c>
      <c r="K332" s="25">
        <v>4</v>
      </c>
      <c r="L332" s="26">
        <v>2.7795000000000001</v>
      </c>
      <c r="M332" s="28">
        <v>4</v>
      </c>
      <c r="N332">
        <f t="shared" si="12"/>
        <v>1</v>
      </c>
    </row>
    <row r="333" spans="1:16" outlineLevel="2" x14ac:dyDescent="0.25">
      <c r="A333" t="s">
        <v>295</v>
      </c>
      <c r="B333" s="25">
        <v>45</v>
      </c>
      <c r="C333" s="25">
        <v>452</v>
      </c>
      <c r="D333" s="25">
        <v>964</v>
      </c>
      <c r="E333" s="25">
        <v>0</v>
      </c>
      <c r="F333" s="25">
        <v>0</v>
      </c>
      <c r="G333" s="25">
        <v>894</v>
      </c>
      <c r="H333" s="26" t="s">
        <v>50</v>
      </c>
      <c r="I333" s="26" t="s">
        <v>50</v>
      </c>
      <c r="J333" s="26">
        <v>1.3684000000000001</v>
      </c>
      <c r="K333" s="25">
        <v>4</v>
      </c>
      <c r="L333" s="26">
        <v>1.3684000000000001</v>
      </c>
      <c r="M333" s="28">
        <v>4</v>
      </c>
      <c r="N333">
        <f t="shared" si="12"/>
        <v>1</v>
      </c>
    </row>
    <row r="334" spans="1:16" outlineLevel="2" x14ac:dyDescent="0.25">
      <c r="A334" t="s">
        <v>297</v>
      </c>
      <c r="B334" s="25">
        <v>31</v>
      </c>
      <c r="C334" s="25">
        <v>393</v>
      </c>
      <c r="D334" s="25">
        <v>842</v>
      </c>
      <c r="E334" s="25">
        <v>0</v>
      </c>
      <c r="F334" s="25">
        <v>0</v>
      </c>
      <c r="G334" s="25">
        <v>812</v>
      </c>
      <c r="H334" s="26" t="s">
        <v>50</v>
      </c>
      <c r="I334" s="26" t="s">
        <v>50</v>
      </c>
      <c r="J334" s="26">
        <v>2.7229999999999999</v>
      </c>
      <c r="K334" s="25">
        <v>4</v>
      </c>
      <c r="L334" s="26">
        <v>2.7229999999999999</v>
      </c>
      <c r="M334" s="28">
        <v>4</v>
      </c>
      <c r="N334">
        <f t="shared" si="12"/>
        <v>1</v>
      </c>
    </row>
    <row r="335" spans="1:16" outlineLevel="2" x14ac:dyDescent="0.25">
      <c r="A335" t="s">
        <v>298</v>
      </c>
      <c r="B335" s="25">
        <v>8</v>
      </c>
      <c r="C335" s="25">
        <v>500</v>
      </c>
      <c r="D335" s="25">
        <v>714</v>
      </c>
      <c r="E335" s="25">
        <v>0</v>
      </c>
      <c r="F335" s="25">
        <v>0</v>
      </c>
      <c r="G335" s="25">
        <v>707</v>
      </c>
      <c r="H335" s="26" t="s">
        <v>50</v>
      </c>
      <c r="I335" s="26" t="s">
        <v>50</v>
      </c>
      <c r="J335" s="26">
        <v>10.769299999999999</v>
      </c>
      <c r="K335" s="25">
        <v>4</v>
      </c>
      <c r="L335" s="26">
        <v>10.769299999999999</v>
      </c>
      <c r="M335" s="28">
        <v>4</v>
      </c>
      <c r="N335">
        <f t="shared" si="12"/>
        <v>1</v>
      </c>
    </row>
    <row r="336" spans="1:16" outlineLevel="2" x14ac:dyDescent="0.25">
      <c r="A336" t="s">
        <v>299</v>
      </c>
      <c r="B336" s="25">
        <v>6</v>
      </c>
      <c r="C336" s="25">
        <v>656</v>
      </c>
      <c r="D336" s="25">
        <v>488</v>
      </c>
      <c r="E336" s="25">
        <v>0</v>
      </c>
      <c r="F336" s="25">
        <v>65</v>
      </c>
      <c r="G336" s="25">
        <v>462</v>
      </c>
      <c r="H336" s="26" t="s">
        <v>50</v>
      </c>
      <c r="I336" s="26">
        <v>1445.5763999999999</v>
      </c>
      <c r="J336" s="26">
        <v>73.212900000000005</v>
      </c>
      <c r="K336" s="25">
        <v>4</v>
      </c>
      <c r="L336" s="26">
        <v>73.212900000000005</v>
      </c>
      <c r="M336" s="28">
        <v>4</v>
      </c>
      <c r="N336">
        <f t="shared" si="12"/>
        <v>1</v>
      </c>
    </row>
    <row r="337" spans="1:14" outlineLevel="2" x14ac:dyDescent="0.25">
      <c r="A337" t="s">
        <v>300</v>
      </c>
      <c r="B337" s="25">
        <v>12</v>
      </c>
      <c r="C337" s="25">
        <v>510</v>
      </c>
      <c r="D337" s="25">
        <v>886</v>
      </c>
      <c r="E337" s="25">
        <v>0</v>
      </c>
      <c r="F337" s="25">
        <v>66</v>
      </c>
      <c r="G337" s="25">
        <v>371</v>
      </c>
      <c r="H337" s="26" t="s">
        <v>50</v>
      </c>
      <c r="I337" s="26">
        <v>2066.9378000000002</v>
      </c>
      <c r="J337" s="26">
        <v>233.8768</v>
      </c>
      <c r="K337" s="25">
        <v>0</v>
      </c>
      <c r="L337" s="26" t="s">
        <v>50</v>
      </c>
      <c r="M337" s="28">
        <v>4</v>
      </c>
      <c r="N337">
        <f t="shared" si="12"/>
        <v>0</v>
      </c>
    </row>
    <row r="338" spans="1:14" outlineLevel="2" x14ac:dyDescent="0.25">
      <c r="A338" t="s">
        <v>301</v>
      </c>
      <c r="B338" s="25">
        <v>1</v>
      </c>
      <c r="C338" s="25">
        <v>823</v>
      </c>
      <c r="D338" s="25">
        <v>662</v>
      </c>
      <c r="E338" s="25">
        <v>0</v>
      </c>
      <c r="F338" s="25">
        <v>67</v>
      </c>
      <c r="G338" s="25">
        <v>368</v>
      </c>
      <c r="H338" s="26" t="s">
        <v>50</v>
      </c>
      <c r="I338" s="26">
        <v>652.42280000000005</v>
      </c>
      <c r="J338" s="26">
        <v>393.7097</v>
      </c>
      <c r="K338" s="25">
        <v>0</v>
      </c>
      <c r="L338" s="26" t="s">
        <v>50</v>
      </c>
      <c r="M338" s="28">
        <v>4</v>
      </c>
      <c r="N338">
        <f t="shared" si="12"/>
        <v>0</v>
      </c>
    </row>
    <row r="339" spans="1:14" outlineLevel="2" x14ac:dyDescent="0.25">
      <c r="A339" t="s">
        <v>302</v>
      </c>
      <c r="B339" s="25">
        <v>13</v>
      </c>
      <c r="C339" s="25">
        <v>480</v>
      </c>
      <c r="D339" s="25">
        <v>559</v>
      </c>
      <c r="E339" s="25">
        <v>0</v>
      </c>
      <c r="F339" s="25">
        <v>37</v>
      </c>
      <c r="G339" s="25">
        <v>351</v>
      </c>
      <c r="H339" s="26" t="s">
        <v>50</v>
      </c>
      <c r="I339" s="26">
        <v>799.80039999999997</v>
      </c>
      <c r="J339" s="26">
        <v>786.94230000000005</v>
      </c>
      <c r="K339" s="25">
        <v>0</v>
      </c>
      <c r="L339" s="26" t="s">
        <v>50</v>
      </c>
      <c r="M339" s="28">
        <v>4</v>
      </c>
      <c r="N339">
        <f t="shared" si="12"/>
        <v>0</v>
      </c>
    </row>
    <row r="340" spans="1:14" outlineLevel="2" x14ac:dyDescent="0.25">
      <c r="A340" t="s">
        <v>303</v>
      </c>
      <c r="B340" s="25">
        <v>7</v>
      </c>
      <c r="C340" s="25">
        <v>508</v>
      </c>
      <c r="D340" s="25">
        <v>676</v>
      </c>
      <c r="E340" s="25">
        <v>0</v>
      </c>
      <c r="F340" s="25">
        <v>73</v>
      </c>
      <c r="G340" s="25">
        <v>447</v>
      </c>
      <c r="H340" s="26" t="s">
        <v>50</v>
      </c>
      <c r="I340" s="26">
        <v>3755.9376000000002</v>
      </c>
      <c r="J340" s="26">
        <v>396.79430000000002</v>
      </c>
      <c r="K340" s="25">
        <v>0</v>
      </c>
      <c r="L340" s="26" t="s">
        <v>50</v>
      </c>
      <c r="M340" s="28">
        <v>4</v>
      </c>
      <c r="N340">
        <f t="shared" si="12"/>
        <v>0</v>
      </c>
    </row>
    <row r="341" spans="1:14" outlineLevel="2" x14ac:dyDescent="0.25">
      <c r="A341" t="s">
        <v>304</v>
      </c>
      <c r="B341" s="25">
        <v>4</v>
      </c>
      <c r="C341" s="25">
        <v>1086</v>
      </c>
      <c r="D341" s="25">
        <v>762</v>
      </c>
      <c r="E341" s="25">
        <v>0</v>
      </c>
      <c r="F341" s="25">
        <v>65</v>
      </c>
      <c r="G341" s="25">
        <v>761</v>
      </c>
      <c r="H341" s="26" t="s">
        <v>50</v>
      </c>
      <c r="I341" s="26">
        <v>6090.2188999999998</v>
      </c>
      <c r="J341" s="26">
        <v>16.1465</v>
      </c>
      <c r="K341" s="25">
        <v>4</v>
      </c>
      <c r="L341" s="26">
        <v>16.1465</v>
      </c>
      <c r="M341" s="28">
        <v>4</v>
      </c>
      <c r="N341">
        <f t="shared" si="12"/>
        <v>1</v>
      </c>
    </row>
    <row r="342" spans="1:14" outlineLevel="2" x14ac:dyDescent="0.25">
      <c r="A342" t="s">
        <v>305</v>
      </c>
      <c r="B342" s="25">
        <v>0</v>
      </c>
      <c r="C342" s="25">
        <v>1266</v>
      </c>
      <c r="D342" s="25">
        <v>683</v>
      </c>
      <c r="E342" s="25">
        <v>0</v>
      </c>
      <c r="F342" s="25">
        <v>0</v>
      </c>
      <c r="G342" s="25">
        <v>656</v>
      </c>
      <c r="H342" s="26" t="s">
        <v>50</v>
      </c>
      <c r="I342" s="26" t="s">
        <v>50</v>
      </c>
      <c r="J342" s="26">
        <v>3.2677</v>
      </c>
      <c r="K342" s="25">
        <v>4</v>
      </c>
      <c r="L342" s="26">
        <v>3.2677</v>
      </c>
      <c r="M342" s="28">
        <v>4</v>
      </c>
      <c r="N342">
        <f t="shared" si="12"/>
        <v>1</v>
      </c>
    </row>
    <row r="343" spans="1:14" outlineLevel="2" x14ac:dyDescent="0.25">
      <c r="A343" t="s">
        <v>306</v>
      </c>
      <c r="B343" s="25">
        <v>15</v>
      </c>
      <c r="C343" s="25">
        <v>857</v>
      </c>
      <c r="D343" s="25">
        <v>582</v>
      </c>
      <c r="E343" s="25">
        <v>0</v>
      </c>
      <c r="F343" s="25">
        <v>0</v>
      </c>
      <c r="G343" s="25">
        <v>525</v>
      </c>
      <c r="H343" s="26" t="s">
        <v>50</v>
      </c>
      <c r="I343" s="26" t="s">
        <v>50</v>
      </c>
      <c r="J343" s="26">
        <v>8.5200999999999993</v>
      </c>
      <c r="K343" s="25">
        <v>4</v>
      </c>
      <c r="L343" s="26">
        <v>8.5200999999999993</v>
      </c>
      <c r="M343" s="28">
        <v>4</v>
      </c>
      <c r="N343">
        <f t="shared" si="12"/>
        <v>1</v>
      </c>
    </row>
    <row r="344" spans="1:14" outlineLevel="2" x14ac:dyDescent="0.25">
      <c r="A344" t="s">
        <v>308</v>
      </c>
      <c r="B344" s="25">
        <v>11</v>
      </c>
      <c r="C344" s="25">
        <v>638</v>
      </c>
      <c r="D344" s="25">
        <v>409</v>
      </c>
      <c r="E344" s="25">
        <v>0</v>
      </c>
      <c r="F344" s="25">
        <v>0</v>
      </c>
      <c r="G344" s="25">
        <v>406</v>
      </c>
      <c r="H344" s="26" t="s">
        <v>50</v>
      </c>
      <c r="I344" s="26" t="s">
        <v>50</v>
      </c>
      <c r="J344" s="26">
        <v>5.1155999999999997</v>
      </c>
      <c r="K344" s="25">
        <v>4</v>
      </c>
      <c r="L344" s="26">
        <v>5.1155999999999997</v>
      </c>
      <c r="M344" s="28">
        <v>4</v>
      </c>
      <c r="N344">
        <f t="shared" si="12"/>
        <v>1</v>
      </c>
    </row>
    <row r="345" spans="1:14" outlineLevel="2" x14ac:dyDescent="0.25">
      <c r="A345" t="s">
        <v>309</v>
      </c>
      <c r="B345" s="25">
        <v>18</v>
      </c>
      <c r="C345" s="25">
        <v>717</v>
      </c>
      <c r="D345" s="25">
        <v>407</v>
      </c>
      <c r="E345" s="25">
        <v>0</v>
      </c>
      <c r="F345" s="25">
        <v>0</v>
      </c>
      <c r="G345" s="25">
        <v>404</v>
      </c>
      <c r="H345" s="26" t="s">
        <v>50</v>
      </c>
      <c r="I345" s="26" t="s">
        <v>50</v>
      </c>
      <c r="J345" s="26">
        <v>1.5371999999999999</v>
      </c>
      <c r="K345" s="25">
        <v>4</v>
      </c>
      <c r="L345" s="26">
        <v>1.5371999999999999</v>
      </c>
      <c r="M345" s="28">
        <v>4</v>
      </c>
      <c r="N345">
        <f t="shared" si="12"/>
        <v>1</v>
      </c>
    </row>
    <row r="346" spans="1:14" outlineLevel="2" x14ac:dyDescent="0.25">
      <c r="A346" t="s">
        <v>310</v>
      </c>
      <c r="B346" s="25">
        <v>16</v>
      </c>
      <c r="C346" s="25">
        <v>679</v>
      </c>
      <c r="D346" s="25">
        <v>396</v>
      </c>
      <c r="E346" s="25">
        <v>0</v>
      </c>
      <c r="F346" s="25">
        <v>0</v>
      </c>
      <c r="G346" s="25">
        <v>394</v>
      </c>
      <c r="H346" s="26" t="s">
        <v>50</v>
      </c>
      <c r="I346" s="26" t="s">
        <v>50</v>
      </c>
      <c r="J346" s="26">
        <v>10.2866</v>
      </c>
      <c r="K346" s="25">
        <v>4</v>
      </c>
      <c r="L346" s="26">
        <v>10.2866</v>
      </c>
      <c r="M346" s="28">
        <v>4</v>
      </c>
      <c r="N346">
        <f t="shared" si="12"/>
        <v>1</v>
      </c>
    </row>
    <row r="347" spans="1:14" outlineLevel="2" x14ac:dyDescent="0.25">
      <c r="A347" t="s">
        <v>311</v>
      </c>
      <c r="B347" s="25">
        <v>13</v>
      </c>
      <c r="C347" s="25">
        <v>689</v>
      </c>
      <c r="D347" s="25">
        <v>398</v>
      </c>
      <c r="E347" s="25">
        <v>0</v>
      </c>
      <c r="F347" s="25">
        <v>0</v>
      </c>
      <c r="G347" s="25">
        <v>393</v>
      </c>
      <c r="H347" s="26" t="s">
        <v>50</v>
      </c>
      <c r="I347" s="26" t="s">
        <v>50</v>
      </c>
      <c r="J347" s="26">
        <v>5.5012999999999996</v>
      </c>
      <c r="K347" s="25">
        <v>4</v>
      </c>
      <c r="L347" s="26">
        <v>5.5012999999999996</v>
      </c>
      <c r="M347" s="28">
        <v>4</v>
      </c>
      <c r="N347">
        <f t="shared" si="12"/>
        <v>1</v>
      </c>
    </row>
    <row r="348" spans="1:14" outlineLevel="2" x14ac:dyDescent="0.25">
      <c r="A348" t="s">
        <v>312</v>
      </c>
      <c r="B348" s="25">
        <v>19</v>
      </c>
      <c r="C348" s="25">
        <v>668</v>
      </c>
      <c r="D348" s="25">
        <v>394</v>
      </c>
      <c r="E348" s="25">
        <v>0</v>
      </c>
      <c r="F348" s="25">
        <v>0</v>
      </c>
      <c r="G348" s="25">
        <v>393</v>
      </c>
      <c r="H348" s="26" t="s">
        <v>50</v>
      </c>
      <c r="I348" s="26" t="s">
        <v>50</v>
      </c>
      <c r="J348" s="26">
        <v>3.9340999999999999</v>
      </c>
      <c r="K348" s="25">
        <v>4</v>
      </c>
      <c r="L348" s="26">
        <v>3.9340999999999999</v>
      </c>
      <c r="M348" s="28">
        <v>4</v>
      </c>
      <c r="N348">
        <f t="shared" si="12"/>
        <v>1</v>
      </c>
    </row>
    <row r="349" spans="1:14" outlineLevel="2" x14ac:dyDescent="0.25">
      <c r="A349" t="s">
        <v>313</v>
      </c>
      <c r="B349" s="25">
        <v>19</v>
      </c>
      <c r="C349" s="25">
        <v>587</v>
      </c>
      <c r="D349" s="25">
        <v>392</v>
      </c>
      <c r="E349" s="25">
        <v>0</v>
      </c>
      <c r="F349" s="25">
        <v>0</v>
      </c>
      <c r="G349" s="25">
        <v>390</v>
      </c>
      <c r="H349" s="26" t="s">
        <v>50</v>
      </c>
      <c r="I349" s="26" t="s">
        <v>50</v>
      </c>
      <c r="J349" s="26">
        <v>4.7469999999999999</v>
      </c>
      <c r="K349" s="25">
        <v>4</v>
      </c>
      <c r="L349" s="26">
        <v>4.7469999999999999</v>
      </c>
      <c r="M349" s="28">
        <v>4</v>
      </c>
      <c r="N349">
        <f t="shared" si="12"/>
        <v>1</v>
      </c>
    </row>
    <row r="350" spans="1:14" outlineLevel="2" x14ac:dyDescent="0.25">
      <c r="A350" t="s">
        <v>314</v>
      </c>
      <c r="B350" s="25">
        <v>3</v>
      </c>
      <c r="C350" s="25">
        <v>546</v>
      </c>
      <c r="D350" s="25">
        <v>475</v>
      </c>
      <c r="E350" s="25">
        <v>0</v>
      </c>
      <c r="F350" s="25">
        <v>0</v>
      </c>
      <c r="G350" s="25">
        <v>361</v>
      </c>
      <c r="H350" s="26" t="s">
        <v>50</v>
      </c>
      <c r="I350" s="26" t="s">
        <v>50</v>
      </c>
      <c r="J350" s="26">
        <v>7.2643000000000004</v>
      </c>
      <c r="K350" s="25">
        <v>4</v>
      </c>
      <c r="L350" s="26">
        <v>7.2643000000000004</v>
      </c>
      <c r="M350" s="28">
        <v>4</v>
      </c>
      <c r="N350">
        <f t="shared" si="12"/>
        <v>1</v>
      </c>
    </row>
    <row r="351" spans="1:14" outlineLevel="2" x14ac:dyDescent="0.25">
      <c r="A351" t="s">
        <v>315</v>
      </c>
      <c r="B351" s="25">
        <v>22</v>
      </c>
      <c r="C351" s="25">
        <v>754</v>
      </c>
      <c r="D351" s="25">
        <v>453</v>
      </c>
      <c r="E351" s="25">
        <v>0</v>
      </c>
      <c r="F351" s="25">
        <v>0</v>
      </c>
      <c r="G351" s="25">
        <v>434</v>
      </c>
      <c r="H351" s="26" t="s">
        <v>50</v>
      </c>
      <c r="I351" s="26" t="s">
        <v>50</v>
      </c>
      <c r="J351" s="26">
        <v>0.89929999999999999</v>
      </c>
      <c r="K351" s="25">
        <v>4</v>
      </c>
      <c r="L351" s="26">
        <v>0.89929999999999999</v>
      </c>
      <c r="M351" s="28">
        <v>4</v>
      </c>
      <c r="N351">
        <f t="shared" si="12"/>
        <v>1</v>
      </c>
    </row>
    <row r="352" spans="1:14" outlineLevel="2" x14ac:dyDescent="0.25">
      <c r="A352" t="s">
        <v>316</v>
      </c>
      <c r="B352" s="25">
        <v>27</v>
      </c>
      <c r="C352" s="25">
        <v>283</v>
      </c>
      <c r="D352" s="25">
        <v>460</v>
      </c>
      <c r="E352" s="25">
        <v>0</v>
      </c>
      <c r="F352" s="25">
        <v>0</v>
      </c>
      <c r="G352" s="25">
        <v>451</v>
      </c>
      <c r="H352" s="26" t="s">
        <v>50</v>
      </c>
      <c r="I352" s="26" t="s">
        <v>50</v>
      </c>
      <c r="J352" s="26">
        <v>8.1664999999999992</v>
      </c>
      <c r="K352" s="25">
        <v>4</v>
      </c>
      <c r="L352" s="26">
        <v>8.1664999999999992</v>
      </c>
      <c r="M352" s="28">
        <v>4</v>
      </c>
      <c r="N352">
        <f t="shared" si="12"/>
        <v>1</v>
      </c>
    </row>
    <row r="353" spans="1:16" outlineLevel="2" x14ac:dyDescent="0.25">
      <c r="A353" t="s">
        <v>317</v>
      </c>
      <c r="B353" s="25">
        <v>40</v>
      </c>
      <c r="C353" s="25">
        <v>380</v>
      </c>
      <c r="D353" s="25">
        <v>530</v>
      </c>
      <c r="E353" s="25">
        <v>0</v>
      </c>
      <c r="F353" s="25">
        <v>0</v>
      </c>
      <c r="G353" s="25">
        <v>491</v>
      </c>
      <c r="H353" s="26" t="s">
        <v>50</v>
      </c>
      <c r="I353" s="26" t="s">
        <v>50</v>
      </c>
      <c r="J353" s="26">
        <v>5.5092999999999996</v>
      </c>
      <c r="K353" s="25">
        <v>4</v>
      </c>
      <c r="L353" s="26">
        <v>5.5092999999999996</v>
      </c>
      <c r="M353" s="28">
        <v>4</v>
      </c>
      <c r="N353">
        <f t="shared" si="12"/>
        <v>1</v>
      </c>
    </row>
    <row r="354" spans="1:16" outlineLevel="2" x14ac:dyDescent="0.25">
      <c r="A354" t="s">
        <v>319</v>
      </c>
      <c r="B354" s="25">
        <v>17</v>
      </c>
      <c r="C354" s="25">
        <v>530</v>
      </c>
      <c r="D354" s="25">
        <v>414</v>
      </c>
      <c r="E354" s="25">
        <v>0</v>
      </c>
      <c r="F354" s="25">
        <v>0</v>
      </c>
      <c r="G354" s="25">
        <v>408</v>
      </c>
      <c r="H354" s="26" t="s">
        <v>50</v>
      </c>
      <c r="I354" s="26" t="s">
        <v>50</v>
      </c>
      <c r="J354" s="26">
        <v>6.7648000000000001</v>
      </c>
      <c r="K354" s="25">
        <v>4</v>
      </c>
      <c r="L354" s="26">
        <v>6.7648000000000001</v>
      </c>
      <c r="M354" s="28">
        <v>4</v>
      </c>
      <c r="N354">
        <f t="shared" si="12"/>
        <v>1</v>
      </c>
    </row>
    <row r="355" spans="1:16" outlineLevel="2" x14ac:dyDescent="0.25">
      <c r="A355" t="s">
        <v>320</v>
      </c>
      <c r="B355" s="25">
        <v>11</v>
      </c>
      <c r="C355" s="25">
        <v>918</v>
      </c>
      <c r="D355" s="25">
        <v>425</v>
      </c>
      <c r="E355" s="25">
        <v>0</v>
      </c>
      <c r="F355" s="25">
        <v>0</v>
      </c>
      <c r="G355" s="25">
        <v>423</v>
      </c>
      <c r="H355" s="26" t="s">
        <v>50</v>
      </c>
      <c r="I355" s="26" t="s">
        <v>50</v>
      </c>
      <c r="J355" s="26">
        <v>3.7155</v>
      </c>
      <c r="K355" s="25">
        <v>4</v>
      </c>
      <c r="L355" s="26">
        <v>3.7155</v>
      </c>
      <c r="M355" s="28">
        <v>4</v>
      </c>
      <c r="N355">
        <f t="shared" si="12"/>
        <v>1</v>
      </c>
    </row>
    <row r="356" spans="1:16" outlineLevel="2" x14ac:dyDescent="0.25">
      <c r="A356" t="s">
        <v>321</v>
      </c>
      <c r="B356" s="25">
        <v>36</v>
      </c>
      <c r="C356" s="25">
        <v>290</v>
      </c>
      <c r="D356" s="25">
        <v>422</v>
      </c>
      <c r="E356" s="25">
        <v>0</v>
      </c>
      <c r="F356" s="25">
        <v>0</v>
      </c>
      <c r="G356" s="25">
        <v>420</v>
      </c>
      <c r="H356" s="26" t="s">
        <v>50</v>
      </c>
      <c r="I356" s="26" t="s">
        <v>50</v>
      </c>
      <c r="J356" s="26">
        <v>9.0108999999999995</v>
      </c>
      <c r="K356" s="25">
        <v>4</v>
      </c>
      <c r="L356" s="26">
        <v>9.0108999999999995</v>
      </c>
      <c r="M356" s="28">
        <v>4</v>
      </c>
      <c r="N356">
        <f t="shared" si="12"/>
        <v>1</v>
      </c>
    </row>
    <row r="357" spans="1:16" outlineLevel="1" x14ac:dyDescent="0.25">
      <c r="B357" s="25"/>
      <c r="C357" s="25"/>
      <c r="D357" s="25"/>
      <c r="E357" s="25"/>
      <c r="F357" s="25"/>
      <c r="G357" s="25"/>
      <c r="H357" s="26"/>
      <c r="I357" s="26"/>
      <c r="J357" s="26"/>
      <c r="K357" s="25"/>
      <c r="L357" s="31" t="s">
        <v>531</v>
      </c>
      <c r="M357" s="32">
        <f>SUBTOTAL(3,M307:M356)</f>
        <v>49</v>
      </c>
      <c r="N357" s="33">
        <f>SUM(N307:N356)</f>
        <v>42</v>
      </c>
      <c r="O357" s="37">
        <f>N357/M357</f>
        <v>0.8571428571428571</v>
      </c>
    </row>
    <row r="358" spans="1:16" outlineLevel="2" x14ac:dyDescent="0.25">
      <c r="A358" t="s">
        <v>322</v>
      </c>
      <c r="B358" s="25">
        <v>570</v>
      </c>
      <c r="C358" s="25">
        <v>958</v>
      </c>
      <c r="D358" s="25">
        <v>42</v>
      </c>
      <c r="E358" s="25">
        <v>520</v>
      </c>
      <c r="F358" s="25">
        <v>622</v>
      </c>
      <c r="G358" s="25">
        <v>0</v>
      </c>
      <c r="H358" s="26">
        <v>13032.8701</v>
      </c>
      <c r="I358" s="26">
        <v>1383.2778000000001</v>
      </c>
      <c r="J358" s="26" t="s">
        <v>50</v>
      </c>
      <c r="K358" s="25">
        <v>5</v>
      </c>
      <c r="L358" s="26" t="s">
        <v>50</v>
      </c>
      <c r="M358" s="28">
        <v>5</v>
      </c>
      <c r="N358">
        <f t="shared" ref="N358:N365" si="13">IF(K358=M358,1,0)</f>
        <v>1</v>
      </c>
    </row>
    <row r="359" spans="1:16" outlineLevel="2" x14ac:dyDescent="0.25">
      <c r="A359" t="s">
        <v>323</v>
      </c>
      <c r="B359" s="25">
        <v>607</v>
      </c>
      <c r="C359" s="25">
        <v>987</v>
      </c>
      <c r="D359" s="25">
        <v>21</v>
      </c>
      <c r="E359" s="25">
        <v>565</v>
      </c>
      <c r="F359" s="25">
        <v>617</v>
      </c>
      <c r="G359" s="25">
        <v>0</v>
      </c>
      <c r="H359" s="26">
        <v>12926.3289</v>
      </c>
      <c r="I359" s="26">
        <v>5906.0469999999996</v>
      </c>
      <c r="J359" s="26" t="s">
        <v>50</v>
      </c>
      <c r="K359" s="25">
        <v>5</v>
      </c>
      <c r="L359" s="26" t="s">
        <v>50</v>
      </c>
      <c r="M359" s="28">
        <v>5</v>
      </c>
      <c r="N359">
        <f t="shared" si="13"/>
        <v>1</v>
      </c>
    </row>
    <row r="360" spans="1:16" outlineLevel="2" x14ac:dyDescent="0.25">
      <c r="A360" t="s">
        <v>324</v>
      </c>
      <c r="B360" s="25">
        <v>588</v>
      </c>
      <c r="C360" s="25">
        <v>1222</v>
      </c>
      <c r="D360" s="25">
        <v>28</v>
      </c>
      <c r="E360" s="25">
        <v>558</v>
      </c>
      <c r="F360" s="25">
        <v>636</v>
      </c>
      <c r="G360" s="25">
        <v>0</v>
      </c>
      <c r="H360" s="26">
        <v>13266.808800000001</v>
      </c>
      <c r="I360" s="26">
        <v>2102.5596999999998</v>
      </c>
      <c r="J360" s="26" t="s">
        <v>50</v>
      </c>
      <c r="K360" s="25">
        <v>5</v>
      </c>
      <c r="L360" s="26" t="s">
        <v>50</v>
      </c>
      <c r="M360" s="28">
        <v>5</v>
      </c>
      <c r="N360">
        <f t="shared" si="13"/>
        <v>1</v>
      </c>
    </row>
    <row r="361" spans="1:16" outlineLevel="2" x14ac:dyDescent="0.25">
      <c r="A361" t="s">
        <v>325</v>
      </c>
      <c r="B361" s="25">
        <v>593</v>
      </c>
      <c r="C361" s="25">
        <v>966</v>
      </c>
      <c r="D361" s="25">
        <v>26</v>
      </c>
      <c r="E361" s="25">
        <v>543</v>
      </c>
      <c r="F361" s="25">
        <v>649</v>
      </c>
      <c r="G361" s="25">
        <v>0</v>
      </c>
      <c r="H361" s="26">
        <v>13383.2328</v>
      </c>
      <c r="I361" s="26">
        <v>1766.8502000000001</v>
      </c>
      <c r="J361" s="26" t="s">
        <v>50</v>
      </c>
      <c r="K361" s="25">
        <v>5</v>
      </c>
      <c r="L361" s="26" t="s">
        <v>50</v>
      </c>
      <c r="M361" s="28">
        <v>5</v>
      </c>
      <c r="N361">
        <f t="shared" si="13"/>
        <v>1</v>
      </c>
    </row>
    <row r="362" spans="1:16" outlineLevel="2" x14ac:dyDescent="0.25">
      <c r="A362" t="s">
        <v>326</v>
      </c>
      <c r="B362" s="25">
        <v>601</v>
      </c>
      <c r="C362" s="25">
        <v>901</v>
      </c>
      <c r="D362" s="25">
        <v>36</v>
      </c>
      <c r="E362" s="25">
        <v>555</v>
      </c>
      <c r="F362" s="25">
        <v>647</v>
      </c>
      <c r="G362" s="25">
        <v>0</v>
      </c>
      <c r="H362" s="26">
        <v>11154.125099999999</v>
      </c>
      <c r="I362" s="26">
        <v>6534.1791000000003</v>
      </c>
      <c r="J362" s="26" t="s">
        <v>50</v>
      </c>
      <c r="K362" s="25">
        <v>5</v>
      </c>
      <c r="L362" s="26" t="s">
        <v>50</v>
      </c>
      <c r="M362" s="28">
        <v>5</v>
      </c>
      <c r="N362">
        <f t="shared" si="13"/>
        <v>1</v>
      </c>
    </row>
    <row r="363" spans="1:16" outlineLevel="2" x14ac:dyDescent="0.25">
      <c r="A363" t="s">
        <v>327</v>
      </c>
      <c r="B363" s="25">
        <v>580</v>
      </c>
      <c r="C363" s="25">
        <v>1419</v>
      </c>
      <c r="D363" s="25">
        <v>35</v>
      </c>
      <c r="E363" s="25">
        <v>540</v>
      </c>
      <c r="F363" s="25">
        <v>631</v>
      </c>
      <c r="G363" s="25">
        <v>0</v>
      </c>
      <c r="H363" s="26">
        <v>13900.394399999999</v>
      </c>
      <c r="I363" s="26">
        <v>10851.463900000001</v>
      </c>
      <c r="J363" s="26" t="s">
        <v>50</v>
      </c>
      <c r="K363" s="25">
        <v>5</v>
      </c>
      <c r="L363" s="26" t="s">
        <v>50</v>
      </c>
      <c r="M363" s="28">
        <v>5</v>
      </c>
      <c r="N363">
        <f t="shared" si="13"/>
        <v>1</v>
      </c>
    </row>
    <row r="364" spans="1:16" outlineLevel="2" x14ac:dyDescent="0.25">
      <c r="A364" t="s">
        <v>328</v>
      </c>
      <c r="B364" s="25">
        <v>572</v>
      </c>
      <c r="C364" s="25">
        <v>1399</v>
      </c>
      <c r="D364" s="25">
        <v>22</v>
      </c>
      <c r="E364" s="25">
        <v>542</v>
      </c>
      <c r="F364" s="25">
        <v>647</v>
      </c>
      <c r="G364" s="25">
        <v>0</v>
      </c>
      <c r="H364" s="26">
        <v>13383.2328</v>
      </c>
      <c r="I364" s="26">
        <v>1048.8317</v>
      </c>
      <c r="J364" s="26" t="s">
        <v>50</v>
      </c>
      <c r="K364" s="25">
        <v>5</v>
      </c>
      <c r="L364" s="26" t="s">
        <v>50</v>
      </c>
      <c r="M364" s="28">
        <v>5</v>
      </c>
      <c r="N364">
        <f t="shared" si="13"/>
        <v>1</v>
      </c>
    </row>
    <row r="365" spans="1:16" outlineLevel="2" x14ac:dyDescent="0.25">
      <c r="A365" t="s">
        <v>330</v>
      </c>
      <c r="B365" s="25">
        <v>525</v>
      </c>
      <c r="C365" s="25">
        <v>1215</v>
      </c>
      <c r="D365" s="25">
        <v>24</v>
      </c>
      <c r="E365" s="25">
        <v>483</v>
      </c>
      <c r="F365" s="25">
        <v>562</v>
      </c>
      <c r="G365" s="25">
        <v>0</v>
      </c>
      <c r="H365" s="26">
        <v>14851.6633</v>
      </c>
      <c r="I365" s="26">
        <v>777.69780000000003</v>
      </c>
      <c r="J365" s="26" t="s">
        <v>50</v>
      </c>
      <c r="K365" s="25">
        <v>5</v>
      </c>
      <c r="L365" s="26" t="s">
        <v>50</v>
      </c>
      <c r="M365" s="28">
        <v>5</v>
      </c>
      <c r="N365">
        <f t="shared" si="13"/>
        <v>1</v>
      </c>
    </row>
    <row r="366" spans="1:16" outlineLevel="2" x14ac:dyDescent="0.25">
      <c r="A366" t="s">
        <v>331</v>
      </c>
      <c r="B366" s="25">
        <v>397</v>
      </c>
      <c r="C366" s="25">
        <v>1105</v>
      </c>
      <c r="D366" s="25">
        <v>56</v>
      </c>
      <c r="E366" s="25">
        <v>393</v>
      </c>
      <c r="F366" s="25">
        <v>555</v>
      </c>
      <c r="G366" s="25">
        <v>0</v>
      </c>
      <c r="H366" s="26">
        <v>13265.874599999999</v>
      </c>
      <c r="I366" s="26">
        <v>751.1694</v>
      </c>
      <c r="J366" s="26" t="s">
        <v>50</v>
      </c>
      <c r="K366" s="25">
        <v>0</v>
      </c>
      <c r="L366" s="26" t="s">
        <v>50</v>
      </c>
      <c r="M366" s="28"/>
      <c r="P366" t="s">
        <v>534</v>
      </c>
    </row>
    <row r="367" spans="1:16" outlineLevel="2" x14ac:dyDescent="0.25">
      <c r="A367" t="s">
        <v>332</v>
      </c>
      <c r="B367" s="25">
        <v>397</v>
      </c>
      <c r="C367" s="25">
        <v>1071</v>
      </c>
      <c r="D367" s="25">
        <v>34</v>
      </c>
      <c r="E367" s="25">
        <v>365</v>
      </c>
      <c r="F367" s="25">
        <v>445</v>
      </c>
      <c r="G367" s="25">
        <v>0</v>
      </c>
      <c r="H367" s="26">
        <v>15211.496499999999</v>
      </c>
      <c r="I367" s="26">
        <v>1368.1053999999999</v>
      </c>
      <c r="J367" s="26" t="s">
        <v>50</v>
      </c>
      <c r="K367" s="25">
        <v>5</v>
      </c>
      <c r="L367" s="26" t="s">
        <v>50</v>
      </c>
      <c r="M367" s="28">
        <v>5</v>
      </c>
      <c r="N367">
        <f t="shared" ref="N367:N381" si="14">IF(K367=M367,1,0)</f>
        <v>1</v>
      </c>
    </row>
    <row r="368" spans="1:16" outlineLevel="2" x14ac:dyDescent="0.25">
      <c r="A368" t="s">
        <v>333</v>
      </c>
      <c r="B368" s="25">
        <v>398</v>
      </c>
      <c r="C368" s="25">
        <v>856</v>
      </c>
      <c r="D368" s="25">
        <v>41</v>
      </c>
      <c r="E368" s="25">
        <v>357</v>
      </c>
      <c r="F368" s="25">
        <v>394</v>
      </c>
      <c r="G368" s="25">
        <v>0</v>
      </c>
      <c r="H368" s="26">
        <v>14541.5828</v>
      </c>
      <c r="I368" s="26">
        <v>2884.0513000000001</v>
      </c>
      <c r="J368" s="26" t="s">
        <v>50</v>
      </c>
      <c r="K368" s="25">
        <v>5</v>
      </c>
      <c r="L368" s="26" t="s">
        <v>50</v>
      </c>
      <c r="M368" s="28">
        <v>5</v>
      </c>
      <c r="N368">
        <f t="shared" si="14"/>
        <v>1</v>
      </c>
    </row>
    <row r="369" spans="1:16" outlineLevel="2" x14ac:dyDescent="0.25">
      <c r="A369" t="s">
        <v>334</v>
      </c>
      <c r="B369" s="25">
        <v>356</v>
      </c>
      <c r="C369" s="25">
        <v>696</v>
      </c>
      <c r="D369" s="25">
        <v>50</v>
      </c>
      <c r="E369" s="25">
        <v>323</v>
      </c>
      <c r="F369" s="25">
        <v>252</v>
      </c>
      <c r="G369" s="25">
        <v>0</v>
      </c>
      <c r="H369" s="26">
        <v>15009.7155</v>
      </c>
      <c r="I369" s="26">
        <v>847.96939999999995</v>
      </c>
      <c r="J369" s="26" t="s">
        <v>50</v>
      </c>
      <c r="K369" s="25">
        <v>0</v>
      </c>
      <c r="L369" s="26" t="s">
        <v>50</v>
      </c>
      <c r="M369" s="28">
        <v>5</v>
      </c>
      <c r="N369">
        <f t="shared" si="14"/>
        <v>0</v>
      </c>
    </row>
    <row r="370" spans="1:16" outlineLevel="2" x14ac:dyDescent="0.25">
      <c r="A370" t="s">
        <v>335</v>
      </c>
      <c r="B370" s="25">
        <v>346</v>
      </c>
      <c r="C370" s="25">
        <v>813</v>
      </c>
      <c r="D370" s="25">
        <v>46</v>
      </c>
      <c r="E370" s="25">
        <v>271</v>
      </c>
      <c r="F370" s="25">
        <v>391</v>
      </c>
      <c r="G370" s="25">
        <v>0</v>
      </c>
      <c r="H370" s="26">
        <v>7</v>
      </c>
      <c r="I370" s="26">
        <v>638.81889999999999</v>
      </c>
      <c r="J370" s="26" t="s">
        <v>50</v>
      </c>
      <c r="K370" s="25">
        <v>5</v>
      </c>
      <c r="L370" s="26" t="s">
        <v>50</v>
      </c>
      <c r="M370" s="28">
        <v>5</v>
      </c>
      <c r="N370">
        <f t="shared" si="14"/>
        <v>1</v>
      </c>
    </row>
    <row r="371" spans="1:16" outlineLevel="2" x14ac:dyDescent="0.25">
      <c r="A371" t="s">
        <v>336</v>
      </c>
      <c r="B371" s="25">
        <v>279</v>
      </c>
      <c r="C371" s="25">
        <v>612</v>
      </c>
      <c r="D371" s="25">
        <v>114</v>
      </c>
      <c r="E371" s="25">
        <v>74</v>
      </c>
      <c r="F371" s="25">
        <v>371</v>
      </c>
      <c r="G371" s="25">
        <v>0</v>
      </c>
      <c r="H371" s="26">
        <v>20520.883699999998</v>
      </c>
      <c r="I371" s="26">
        <v>1343.7713000000001</v>
      </c>
      <c r="J371" s="26" t="s">
        <v>50</v>
      </c>
      <c r="K371" s="25">
        <v>0</v>
      </c>
      <c r="L371" s="26" t="s">
        <v>50</v>
      </c>
      <c r="M371" s="28">
        <v>5</v>
      </c>
      <c r="N371">
        <f t="shared" si="14"/>
        <v>0</v>
      </c>
    </row>
    <row r="372" spans="1:16" outlineLevel="2" x14ac:dyDescent="0.25">
      <c r="A372" t="s">
        <v>337</v>
      </c>
      <c r="B372" s="25">
        <v>317</v>
      </c>
      <c r="C372" s="25">
        <v>644</v>
      </c>
      <c r="D372" s="25">
        <v>85</v>
      </c>
      <c r="E372" s="25">
        <v>158</v>
      </c>
      <c r="F372" s="25">
        <v>333</v>
      </c>
      <c r="G372" s="25">
        <v>0</v>
      </c>
      <c r="H372" s="26">
        <v>9872.3526000000002</v>
      </c>
      <c r="I372" s="26">
        <v>839.99609999999996</v>
      </c>
      <c r="J372" s="26" t="s">
        <v>50</v>
      </c>
      <c r="K372" s="25">
        <v>0</v>
      </c>
      <c r="L372" s="26" t="s">
        <v>50</v>
      </c>
      <c r="M372" s="28">
        <v>5</v>
      </c>
      <c r="N372">
        <f t="shared" si="14"/>
        <v>0</v>
      </c>
    </row>
    <row r="373" spans="1:16" outlineLevel="2" x14ac:dyDescent="0.25">
      <c r="A373" t="s">
        <v>338</v>
      </c>
      <c r="B373" s="25">
        <v>399</v>
      </c>
      <c r="C373" s="25">
        <v>962</v>
      </c>
      <c r="D373" s="25">
        <v>45</v>
      </c>
      <c r="E373" s="25">
        <v>368</v>
      </c>
      <c r="F373" s="25">
        <v>425</v>
      </c>
      <c r="G373" s="25">
        <v>0</v>
      </c>
      <c r="H373" s="26">
        <v>15965.036899999999</v>
      </c>
      <c r="I373" s="26">
        <v>3230.8011999999999</v>
      </c>
      <c r="J373" s="26" t="s">
        <v>50</v>
      </c>
      <c r="K373" s="25">
        <v>5</v>
      </c>
      <c r="L373" s="26" t="s">
        <v>50</v>
      </c>
      <c r="M373" s="28">
        <v>5</v>
      </c>
      <c r="N373">
        <f t="shared" si="14"/>
        <v>1</v>
      </c>
    </row>
    <row r="374" spans="1:16" outlineLevel="2" x14ac:dyDescent="0.25">
      <c r="A374" t="s">
        <v>339</v>
      </c>
      <c r="B374" s="25">
        <v>510</v>
      </c>
      <c r="C374" s="25">
        <v>1173</v>
      </c>
      <c r="D374" s="25">
        <v>20</v>
      </c>
      <c r="E374" s="25">
        <v>473</v>
      </c>
      <c r="F374" s="25">
        <v>581</v>
      </c>
      <c r="G374" s="25">
        <v>0</v>
      </c>
      <c r="H374" s="26">
        <v>12351.8482</v>
      </c>
      <c r="I374" s="26">
        <v>506.66289999999998</v>
      </c>
      <c r="J374" s="26" t="s">
        <v>50</v>
      </c>
      <c r="K374" s="25">
        <v>5</v>
      </c>
      <c r="L374" s="26" t="s">
        <v>50</v>
      </c>
      <c r="M374" s="28">
        <v>5</v>
      </c>
      <c r="N374">
        <f t="shared" si="14"/>
        <v>1</v>
      </c>
    </row>
    <row r="375" spans="1:16" outlineLevel="2" x14ac:dyDescent="0.25">
      <c r="A375" t="s">
        <v>341</v>
      </c>
      <c r="B375" s="25">
        <v>527</v>
      </c>
      <c r="C375" s="25">
        <v>1197</v>
      </c>
      <c r="D375" s="25">
        <v>38</v>
      </c>
      <c r="E375" s="25">
        <v>483</v>
      </c>
      <c r="F375" s="25">
        <v>557</v>
      </c>
      <c r="G375" s="25">
        <v>0</v>
      </c>
      <c r="H375" s="26">
        <v>12281.610699999999</v>
      </c>
      <c r="I375" s="26">
        <v>681.55070000000001</v>
      </c>
      <c r="J375" s="26" t="s">
        <v>50</v>
      </c>
      <c r="K375" s="25">
        <v>5</v>
      </c>
      <c r="L375" s="26" t="s">
        <v>50</v>
      </c>
      <c r="M375" s="28">
        <v>5</v>
      </c>
      <c r="N375">
        <f t="shared" si="14"/>
        <v>1</v>
      </c>
    </row>
    <row r="376" spans="1:16" outlineLevel="2" x14ac:dyDescent="0.25">
      <c r="A376" t="s">
        <v>342</v>
      </c>
      <c r="B376" s="25">
        <v>542</v>
      </c>
      <c r="C376" s="25">
        <v>1466</v>
      </c>
      <c r="D376" s="25">
        <v>49</v>
      </c>
      <c r="E376" s="25">
        <v>493</v>
      </c>
      <c r="F376" s="25">
        <v>311</v>
      </c>
      <c r="G376" s="25">
        <v>0</v>
      </c>
      <c r="H376" s="26">
        <v>14169.1448</v>
      </c>
      <c r="I376" s="26">
        <v>4750.6346000000003</v>
      </c>
      <c r="J376" s="26" t="s">
        <v>50</v>
      </c>
      <c r="K376" s="25">
        <v>0</v>
      </c>
      <c r="L376" s="26" t="s">
        <v>50</v>
      </c>
      <c r="M376" s="28">
        <v>5</v>
      </c>
      <c r="N376">
        <f t="shared" si="14"/>
        <v>0</v>
      </c>
    </row>
    <row r="377" spans="1:16" outlineLevel="2" x14ac:dyDescent="0.25">
      <c r="A377" t="s">
        <v>343</v>
      </c>
      <c r="B377" s="25">
        <v>518</v>
      </c>
      <c r="C377" s="25">
        <v>891</v>
      </c>
      <c r="D377" s="25">
        <v>44</v>
      </c>
      <c r="E377" s="25">
        <v>513</v>
      </c>
      <c r="F377" s="25">
        <v>608</v>
      </c>
      <c r="G377" s="25">
        <v>0</v>
      </c>
      <c r="H377" s="26">
        <v>13285.1698</v>
      </c>
      <c r="I377" s="26">
        <v>1571.5319</v>
      </c>
      <c r="J377" s="26" t="s">
        <v>50</v>
      </c>
      <c r="K377" s="25">
        <v>5</v>
      </c>
      <c r="L377" s="26" t="s">
        <v>50</v>
      </c>
      <c r="M377" s="28">
        <v>5</v>
      </c>
      <c r="N377">
        <f t="shared" si="14"/>
        <v>1</v>
      </c>
    </row>
    <row r="378" spans="1:16" outlineLevel="2" x14ac:dyDescent="0.25">
      <c r="A378" t="s">
        <v>344</v>
      </c>
      <c r="B378" s="25">
        <v>498</v>
      </c>
      <c r="C378" s="25">
        <v>1020</v>
      </c>
      <c r="D378" s="25">
        <v>53</v>
      </c>
      <c r="E378" s="25">
        <v>496</v>
      </c>
      <c r="F378" s="25">
        <v>602</v>
      </c>
      <c r="G378" s="25">
        <v>0</v>
      </c>
      <c r="H378" s="26">
        <v>13505.6703</v>
      </c>
      <c r="I378" s="26">
        <v>2343.1694000000002</v>
      </c>
      <c r="J378" s="26" t="s">
        <v>50</v>
      </c>
      <c r="K378" s="25">
        <v>5</v>
      </c>
      <c r="L378" s="26" t="s">
        <v>50</v>
      </c>
      <c r="M378" s="28">
        <v>5</v>
      </c>
      <c r="N378">
        <f t="shared" si="14"/>
        <v>1</v>
      </c>
    </row>
    <row r="379" spans="1:16" outlineLevel="2" x14ac:dyDescent="0.25">
      <c r="A379" t="s">
        <v>345</v>
      </c>
      <c r="B379" s="25">
        <v>633</v>
      </c>
      <c r="C379" s="25">
        <v>1593</v>
      </c>
      <c r="D379" s="25">
        <v>50</v>
      </c>
      <c r="E379" s="25">
        <v>614</v>
      </c>
      <c r="F379" s="25">
        <v>683</v>
      </c>
      <c r="G379" s="25">
        <v>0</v>
      </c>
      <c r="H379" s="26">
        <v>12633.7485</v>
      </c>
      <c r="I379" s="26">
        <v>2341.9721</v>
      </c>
      <c r="J379" s="26" t="s">
        <v>50</v>
      </c>
      <c r="K379" s="25">
        <v>5</v>
      </c>
      <c r="L379" s="26" t="s">
        <v>50</v>
      </c>
      <c r="M379" s="28">
        <v>5</v>
      </c>
      <c r="N379">
        <f t="shared" si="14"/>
        <v>1</v>
      </c>
    </row>
    <row r="380" spans="1:16" outlineLevel="2" x14ac:dyDescent="0.25">
      <c r="A380" t="s">
        <v>346</v>
      </c>
      <c r="B380" s="25">
        <v>506</v>
      </c>
      <c r="C380" s="25">
        <v>1502</v>
      </c>
      <c r="D380" s="25">
        <v>83</v>
      </c>
      <c r="E380" s="25">
        <v>496</v>
      </c>
      <c r="F380" s="25">
        <v>604</v>
      </c>
      <c r="G380" s="25">
        <v>0</v>
      </c>
      <c r="H380" s="26">
        <v>14642.790300000001</v>
      </c>
      <c r="I380" s="26">
        <v>1870.4304999999999</v>
      </c>
      <c r="J380" s="26" t="s">
        <v>50</v>
      </c>
      <c r="K380" s="25">
        <v>5</v>
      </c>
      <c r="L380" s="26" t="s">
        <v>50</v>
      </c>
      <c r="M380" s="28">
        <v>5</v>
      </c>
      <c r="N380">
        <f t="shared" si="14"/>
        <v>1</v>
      </c>
    </row>
    <row r="381" spans="1:16" outlineLevel="2" x14ac:dyDescent="0.25">
      <c r="A381" t="s">
        <v>347</v>
      </c>
      <c r="B381" s="25">
        <v>667</v>
      </c>
      <c r="C381" s="25">
        <v>1605</v>
      </c>
      <c r="D381" s="25">
        <v>39</v>
      </c>
      <c r="E381" s="25">
        <v>646</v>
      </c>
      <c r="F381" s="25">
        <v>731</v>
      </c>
      <c r="G381" s="25">
        <v>0</v>
      </c>
      <c r="H381" s="26">
        <v>11670.832399999999</v>
      </c>
      <c r="I381" s="26">
        <v>1182.9920999999999</v>
      </c>
      <c r="J381" s="26" t="s">
        <v>50</v>
      </c>
      <c r="K381" s="25">
        <v>5</v>
      </c>
      <c r="L381" s="26" t="s">
        <v>50</v>
      </c>
      <c r="M381" s="28">
        <v>5</v>
      </c>
      <c r="N381">
        <f t="shared" si="14"/>
        <v>1</v>
      </c>
    </row>
    <row r="382" spans="1:16" outlineLevel="2" x14ac:dyDescent="0.25">
      <c r="A382" t="s">
        <v>348</v>
      </c>
      <c r="B382" s="25">
        <v>511</v>
      </c>
      <c r="C382" s="25">
        <v>1174</v>
      </c>
      <c r="D382" s="25">
        <v>66</v>
      </c>
      <c r="E382" s="25">
        <v>134</v>
      </c>
      <c r="F382" s="25">
        <v>383</v>
      </c>
      <c r="G382" s="25">
        <v>0</v>
      </c>
      <c r="H382" s="26">
        <v>15065.150299999999</v>
      </c>
      <c r="I382" s="26">
        <v>3407.3706999999999</v>
      </c>
      <c r="J382" s="26" t="s">
        <v>50</v>
      </c>
      <c r="K382" s="25">
        <v>0</v>
      </c>
      <c r="L382" s="26" t="s">
        <v>50</v>
      </c>
      <c r="M382" s="28"/>
      <c r="P382" t="s">
        <v>534</v>
      </c>
    </row>
    <row r="383" spans="1:16" outlineLevel="2" x14ac:dyDescent="0.25">
      <c r="A383" t="s">
        <v>349</v>
      </c>
      <c r="B383" s="25">
        <v>503</v>
      </c>
      <c r="C383" s="25">
        <v>1374</v>
      </c>
      <c r="D383" s="25">
        <v>27</v>
      </c>
      <c r="E383" s="25">
        <v>486</v>
      </c>
      <c r="F383" s="25">
        <v>623</v>
      </c>
      <c r="G383" s="25">
        <v>0</v>
      </c>
      <c r="H383" s="26">
        <v>12845.5465</v>
      </c>
      <c r="I383" s="26">
        <v>2462.7988</v>
      </c>
      <c r="J383" s="26" t="s">
        <v>50</v>
      </c>
      <c r="K383" s="25">
        <v>5</v>
      </c>
      <c r="L383" s="26" t="s">
        <v>50</v>
      </c>
      <c r="M383" s="28">
        <v>5</v>
      </c>
      <c r="N383">
        <f>IF(K383=M383,1,0)</f>
        <v>1</v>
      </c>
    </row>
    <row r="384" spans="1:16" outlineLevel="2" x14ac:dyDescent="0.25">
      <c r="A384" t="s">
        <v>350</v>
      </c>
      <c r="B384" s="25">
        <v>472</v>
      </c>
      <c r="C384" s="25">
        <v>1128</v>
      </c>
      <c r="D384" s="25">
        <v>23</v>
      </c>
      <c r="E384" s="25">
        <v>449</v>
      </c>
      <c r="F384" s="25">
        <v>544</v>
      </c>
      <c r="G384" s="25">
        <v>0</v>
      </c>
      <c r="H384" s="26">
        <v>15190.147499999999</v>
      </c>
      <c r="I384" s="26">
        <v>1338.8692000000001</v>
      </c>
      <c r="J384" s="26" t="s">
        <v>50</v>
      </c>
      <c r="K384" s="25">
        <v>5</v>
      </c>
      <c r="L384" s="26" t="s">
        <v>50</v>
      </c>
      <c r="M384" s="28">
        <v>5</v>
      </c>
      <c r="N384">
        <f>IF(K384=M384,1,0)</f>
        <v>1</v>
      </c>
    </row>
    <row r="385" spans="1:16" outlineLevel="2" x14ac:dyDescent="0.25">
      <c r="A385" t="s">
        <v>352</v>
      </c>
      <c r="B385" s="25">
        <v>360</v>
      </c>
      <c r="C385" s="25">
        <v>985</v>
      </c>
      <c r="D385" s="25">
        <v>33</v>
      </c>
      <c r="E385" s="25">
        <v>320</v>
      </c>
      <c r="F385" s="25">
        <v>509</v>
      </c>
      <c r="G385" s="25">
        <v>0</v>
      </c>
      <c r="H385" s="26">
        <v>14798.158100000001</v>
      </c>
      <c r="I385" s="26">
        <v>1418.4349</v>
      </c>
      <c r="J385" s="26" t="s">
        <v>50</v>
      </c>
      <c r="K385" s="25">
        <v>0</v>
      </c>
      <c r="L385" s="26" t="s">
        <v>50</v>
      </c>
      <c r="M385" s="28">
        <v>5</v>
      </c>
      <c r="N385">
        <f>IF(K385=M385,1,0)</f>
        <v>0</v>
      </c>
    </row>
    <row r="386" spans="1:16" outlineLevel="2" x14ac:dyDescent="0.25">
      <c r="A386" t="s">
        <v>353</v>
      </c>
      <c r="B386" s="25">
        <v>383</v>
      </c>
      <c r="C386" s="25">
        <v>861</v>
      </c>
      <c r="D386" s="25">
        <v>28</v>
      </c>
      <c r="E386" s="25">
        <v>358</v>
      </c>
      <c r="F386" s="25">
        <v>425</v>
      </c>
      <c r="G386" s="25">
        <v>0</v>
      </c>
      <c r="H386" s="26">
        <v>12887.064399999999</v>
      </c>
      <c r="I386" s="26">
        <v>1912.4041999999999</v>
      </c>
      <c r="J386" s="26" t="s">
        <v>50</v>
      </c>
      <c r="K386" s="25">
        <v>5</v>
      </c>
      <c r="L386" s="26" t="s">
        <v>50</v>
      </c>
      <c r="M386" s="28">
        <v>5</v>
      </c>
      <c r="N386">
        <f>IF(K386=M386,1,0)</f>
        <v>1</v>
      </c>
    </row>
    <row r="387" spans="1:16" outlineLevel="2" x14ac:dyDescent="0.25">
      <c r="A387" t="s">
        <v>354</v>
      </c>
      <c r="B387" s="25">
        <v>256</v>
      </c>
      <c r="C387" s="25">
        <v>789</v>
      </c>
      <c r="D387" s="25">
        <v>5</v>
      </c>
      <c r="E387" s="25">
        <v>73</v>
      </c>
      <c r="F387" s="25">
        <v>255</v>
      </c>
      <c r="G387" s="25">
        <v>0</v>
      </c>
      <c r="H387" s="26">
        <v>19405.375400000001</v>
      </c>
      <c r="I387" s="26">
        <v>1047.8039000000001</v>
      </c>
      <c r="J387" s="26" t="s">
        <v>50</v>
      </c>
      <c r="K387" s="25">
        <v>0</v>
      </c>
      <c r="L387" s="26" t="s">
        <v>50</v>
      </c>
      <c r="M387" s="28"/>
      <c r="P387" t="s">
        <v>534</v>
      </c>
    </row>
    <row r="388" spans="1:16" outlineLevel="2" x14ac:dyDescent="0.25">
      <c r="A388" t="s">
        <v>355</v>
      </c>
      <c r="B388" s="25">
        <v>372</v>
      </c>
      <c r="C388" s="25">
        <v>723</v>
      </c>
      <c r="D388" s="25">
        <v>14</v>
      </c>
      <c r="E388" s="25">
        <v>347</v>
      </c>
      <c r="F388" s="25">
        <v>443</v>
      </c>
      <c r="G388" s="25">
        <v>0</v>
      </c>
      <c r="H388" s="26">
        <v>16309.150900000001</v>
      </c>
      <c r="I388" s="26">
        <v>1025.5815</v>
      </c>
      <c r="J388" s="26" t="s">
        <v>50</v>
      </c>
      <c r="K388" s="25">
        <v>5</v>
      </c>
      <c r="L388" s="26" t="s">
        <v>50</v>
      </c>
      <c r="M388" s="28">
        <v>5</v>
      </c>
      <c r="N388">
        <f t="shared" ref="N388:N427" si="15">IF(K388=M388,1,0)</f>
        <v>1</v>
      </c>
    </row>
    <row r="389" spans="1:16" outlineLevel="2" x14ac:dyDescent="0.25">
      <c r="A389" t="s">
        <v>356</v>
      </c>
      <c r="B389" s="25">
        <v>409</v>
      </c>
      <c r="C389" s="25">
        <v>773</v>
      </c>
      <c r="D389" s="25">
        <v>64</v>
      </c>
      <c r="E389" s="25">
        <v>389</v>
      </c>
      <c r="F389" s="25">
        <v>487</v>
      </c>
      <c r="G389" s="25">
        <v>0</v>
      </c>
      <c r="H389" s="26">
        <v>15352.411</v>
      </c>
      <c r="I389" s="26">
        <v>1290.3641</v>
      </c>
      <c r="J389" s="26" t="s">
        <v>50</v>
      </c>
      <c r="K389" s="25">
        <v>5</v>
      </c>
      <c r="L389" s="26" t="s">
        <v>50</v>
      </c>
      <c r="M389" s="28">
        <v>5</v>
      </c>
      <c r="N389">
        <f t="shared" si="15"/>
        <v>1</v>
      </c>
    </row>
    <row r="390" spans="1:16" outlineLevel="2" x14ac:dyDescent="0.25">
      <c r="A390" t="s">
        <v>357</v>
      </c>
      <c r="B390" s="25">
        <v>429</v>
      </c>
      <c r="C390" s="25">
        <v>887</v>
      </c>
      <c r="D390" s="25">
        <v>98</v>
      </c>
      <c r="E390" s="25">
        <v>403</v>
      </c>
      <c r="F390" s="25">
        <v>547</v>
      </c>
      <c r="G390" s="25">
        <v>0</v>
      </c>
      <c r="H390" s="26">
        <v>12611.937</v>
      </c>
      <c r="I390" s="26">
        <v>1336.5011</v>
      </c>
      <c r="J390" s="26" t="s">
        <v>50</v>
      </c>
      <c r="K390" s="25">
        <v>5</v>
      </c>
      <c r="L390" s="26" t="s">
        <v>50</v>
      </c>
      <c r="M390" s="28">
        <v>5</v>
      </c>
      <c r="N390">
        <f t="shared" si="15"/>
        <v>1</v>
      </c>
    </row>
    <row r="391" spans="1:16" outlineLevel="2" x14ac:dyDescent="0.25">
      <c r="A391" t="s">
        <v>358</v>
      </c>
      <c r="B391" s="25">
        <v>524</v>
      </c>
      <c r="C391" s="25">
        <v>975</v>
      </c>
      <c r="D391" s="25">
        <v>53</v>
      </c>
      <c r="E391" s="25">
        <v>474</v>
      </c>
      <c r="F391" s="25">
        <v>641</v>
      </c>
      <c r="G391" s="25">
        <v>0</v>
      </c>
      <c r="H391" s="26">
        <v>15034.412899999999</v>
      </c>
      <c r="I391" s="26">
        <v>567.32190000000003</v>
      </c>
      <c r="J391" s="26" t="s">
        <v>50</v>
      </c>
      <c r="K391" s="25">
        <v>5</v>
      </c>
      <c r="L391" s="26" t="s">
        <v>50</v>
      </c>
      <c r="M391" s="28">
        <v>5</v>
      </c>
      <c r="N391">
        <f t="shared" si="15"/>
        <v>1</v>
      </c>
    </row>
    <row r="392" spans="1:16" outlineLevel="2" x14ac:dyDescent="0.25">
      <c r="A392" t="s">
        <v>359</v>
      </c>
      <c r="B392" s="25">
        <v>576</v>
      </c>
      <c r="C392" s="25">
        <v>905</v>
      </c>
      <c r="D392" s="25">
        <v>11</v>
      </c>
      <c r="E392" s="25">
        <v>534</v>
      </c>
      <c r="F392" s="25">
        <v>668</v>
      </c>
      <c r="G392" s="25">
        <v>0</v>
      </c>
      <c r="H392" s="26">
        <v>16369.533299999999</v>
      </c>
      <c r="I392" s="26">
        <v>966.48850000000004</v>
      </c>
      <c r="J392" s="26" t="s">
        <v>50</v>
      </c>
      <c r="K392" s="25">
        <v>5</v>
      </c>
      <c r="L392" s="26" t="s">
        <v>50</v>
      </c>
      <c r="M392" s="28">
        <v>5</v>
      </c>
      <c r="N392">
        <f t="shared" si="15"/>
        <v>1</v>
      </c>
    </row>
    <row r="393" spans="1:16" outlineLevel="2" x14ac:dyDescent="0.25">
      <c r="A393" t="s">
        <v>360</v>
      </c>
      <c r="B393" s="25">
        <v>681</v>
      </c>
      <c r="C393" s="25">
        <v>1078</v>
      </c>
      <c r="D393" s="25">
        <v>7</v>
      </c>
      <c r="E393" s="25">
        <v>665</v>
      </c>
      <c r="F393" s="25">
        <v>802</v>
      </c>
      <c r="G393" s="25">
        <v>0</v>
      </c>
      <c r="H393" s="26">
        <v>14518.368399999999</v>
      </c>
      <c r="I393" s="26">
        <v>1761.7203999999999</v>
      </c>
      <c r="J393" s="26" t="s">
        <v>50</v>
      </c>
      <c r="K393" s="25">
        <v>5</v>
      </c>
      <c r="L393" s="26" t="s">
        <v>50</v>
      </c>
      <c r="M393" s="28">
        <v>5</v>
      </c>
      <c r="N393">
        <f t="shared" si="15"/>
        <v>1</v>
      </c>
    </row>
    <row r="394" spans="1:16" outlineLevel="2" x14ac:dyDescent="0.25">
      <c r="A394" t="s">
        <v>361</v>
      </c>
      <c r="B394" s="25">
        <v>1086</v>
      </c>
      <c r="C394" s="25">
        <v>1399</v>
      </c>
      <c r="D394" s="25">
        <v>26</v>
      </c>
      <c r="E394" s="25">
        <v>1052</v>
      </c>
      <c r="F394" s="25">
        <v>1165</v>
      </c>
      <c r="G394" s="25">
        <v>0</v>
      </c>
      <c r="H394" s="26">
        <v>11521.829900000001</v>
      </c>
      <c r="I394" s="26">
        <v>2102.0906</v>
      </c>
      <c r="J394" s="26" t="s">
        <v>50</v>
      </c>
      <c r="K394" s="25">
        <v>5</v>
      </c>
      <c r="L394" s="26" t="s">
        <v>50</v>
      </c>
      <c r="M394" s="28">
        <v>5</v>
      </c>
      <c r="N394">
        <f t="shared" si="15"/>
        <v>1</v>
      </c>
    </row>
    <row r="395" spans="1:16" outlineLevel="2" x14ac:dyDescent="0.25">
      <c r="A395" t="s">
        <v>363</v>
      </c>
      <c r="B395" s="25">
        <v>712</v>
      </c>
      <c r="C395" s="25">
        <v>1049</v>
      </c>
      <c r="D395" s="25">
        <v>14</v>
      </c>
      <c r="E395" s="25">
        <v>681</v>
      </c>
      <c r="F395" s="25">
        <v>797</v>
      </c>
      <c r="G395" s="25">
        <v>0</v>
      </c>
      <c r="H395" s="26">
        <v>13828.151</v>
      </c>
      <c r="I395" s="26">
        <v>1493.7701</v>
      </c>
      <c r="J395" s="26" t="s">
        <v>50</v>
      </c>
      <c r="K395" s="25">
        <v>5</v>
      </c>
      <c r="L395" s="26" t="s">
        <v>50</v>
      </c>
      <c r="M395" s="28">
        <v>5</v>
      </c>
      <c r="N395">
        <f t="shared" si="15"/>
        <v>1</v>
      </c>
    </row>
    <row r="396" spans="1:16" outlineLevel="2" x14ac:dyDescent="0.25">
      <c r="A396" t="s">
        <v>364</v>
      </c>
      <c r="B396" s="25">
        <v>639</v>
      </c>
      <c r="C396" s="25">
        <v>1010</v>
      </c>
      <c r="D396" s="25">
        <v>6</v>
      </c>
      <c r="E396" s="25">
        <v>610</v>
      </c>
      <c r="F396" s="25">
        <v>768</v>
      </c>
      <c r="G396" s="25">
        <v>0</v>
      </c>
      <c r="H396" s="26">
        <v>14525.488300000001</v>
      </c>
      <c r="I396" s="26">
        <v>923.86019999999996</v>
      </c>
      <c r="J396" s="26" t="s">
        <v>50</v>
      </c>
      <c r="K396" s="25">
        <v>5</v>
      </c>
      <c r="L396" s="26" t="s">
        <v>50</v>
      </c>
      <c r="M396" s="28">
        <v>5</v>
      </c>
      <c r="N396">
        <f t="shared" si="15"/>
        <v>1</v>
      </c>
    </row>
    <row r="397" spans="1:16" outlineLevel="2" x14ac:dyDescent="0.25">
      <c r="A397" t="s">
        <v>365</v>
      </c>
      <c r="B397" s="25">
        <v>519</v>
      </c>
      <c r="C397" s="25">
        <v>909</v>
      </c>
      <c r="D397" s="25">
        <v>1</v>
      </c>
      <c r="E397" s="25">
        <v>502</v>
      </c>
      <c r="F397" s="25">
        <v>717</v>
      </c>
      <c r="G397" s="25">
        <v>0</v>
      </c>
      <c r="H397" s="26">
        <v>16058.1749</v>
      </c>
      <c r="I397" s="26">
        <v>633.66759999999999</v>
      </c>
      <c r="J397" s="26" t="s">
        <v>50</v>
      </c>
      <c r="K397" s="25">
        <v>5</v>
      </c>
      <c r="L397" s="26" t="s">
        <v>50</v>
      </c>
      <c r="M397" s="28">
        <v>5</v>
      </c>
      <c r="N397">
        <f t="shared" si="15"/>
        <v>1</v>
      </c>
    </row>
    <row r="398" spans="1:16" outlineLevel="2" x14ac:dyDescent="0.25">
      <c r="A398" t="s">
        <v>366</v>
      </c>
      <c r="B398" s="25">
        <v>679</v>
      </c>
      <c r="C398" s="25">
        <v>1188</v>
      </c>
      <c r="D398" s="25">
        <v>150</v>
      </c>
      <c r="E398" s="25">
        <v>633</v>
      </c>
      <c r="F398" s="25">
        <v>832</v>
      </c>
      <c r="G398" s="25">
        <v>0</v>
      </c>
      <c r="H398" s="26">
        <v>16243.9781</v>
      </c>
      <c r="I398" s="26">
        <v>685.44600000000003</v>
      </c>
      <c r="J398" s="26" t="s">
        <v>50</v>
      </c>
      <c r="K398" s="25">
        <v>5</v>
      </c>
      <c r="L398" s="26" t="s">
        <v>50</v>
      </c>
      <c r="M398" s="28">
        <v>5</v>
      </c>
      <c r="N398">
        <f t="shared" si="15"/>
        <v>1</v>
      </c>
    </row>
    <row r="399" spans="1:16" outlineLevel="2" x14ac:dyDescent="0.25">
      <c r="A399" t="s">
        <v>367</v>
      </c>
      <c r="B399" s="25">
        <v>703</v>
      </c>
      <c r="C399" s="25">
        <v>1182</v>
      </c>
      <c r="D399" s="25">
        <v>79</v>
      </c>
      <c r="E399" s="25">
        <v>695</v>
      </c>
      <c r="F399" s="25">
        <v>900</v>
      </c>
      <c r="G399" s="25">
        <v>0</v>
      </c>
      <c r="H399" s="26">
        <v>16023.8447</v>
      </c>
      <c r="I399" s="26">
        <v>842.96450000000004</v>
      </c>
      <c r="J399" s="26" t="s">
        <v>50</v>
      </c>
      <c r="K399" s="25">
        <v>5</v>
      </c>
      <c r="L399" s="26" t="s">
        <v>50</v>
      </c>
      <c r="M399" s="28">
        <v>5</v>
      </c>
      <c r="N399">
        <f t="shared" si="15"/>
        <v>1</v>
      </c>
    </row>
    <row r="400" spans="1:16" outlineLevel="2" x14ac:dyDescent="0.25">
      <c r="A400" t="s">
        <v>368</v>
      </c>
      <c r="B400" s="25">
        <v>702</v>
      </c>
      <c r="C400" s="25">
        <v>1925</v>
      </c>
      <c r="D400" s="25">
        <v>45</v>
      </c>
      <c r="E400" s="25">
        <v>702</v>
      </c>
      <c r="F400" s="25">
        <v>491</v>
      </c>
      <c r="G400" s="25">
        <v>0</v>
      </c>
      <c r="H400" s="26">
        <v>11044.0173</v>
      </c>
      <c r="I400" s="26">
        <v>1991.5545</v>
      </c>
      <c r="J400" s="26" t="s">
        <v>50</v>
      </c>
      <c r="K400" s="25">
        <v>0</v>
      </c>
      <c r="L400" s="26" t="s">
        <v>50</v>
      </c>
      <c r="M400" s="28">
        <v>5</v>
      </c>
      <c r="N400">
        <f t="shared" si="15"/>
        <v>0</v>
      </c>
    </row>
    <row r="401" spans="1:14" outlineLevel="2" x14ac:dyDescent="0.25">
      <c r="A401" t="s">
        <v>369</v>
      </c>
      <c r="B401" s="25">
        <v>581</v>
      </c>
      <c r="C401" s="25">
        <v>1240</v>
      </c>
      <c r="D401" s="25">
        <v>37</v>
      </c>
      <c r="E401" s="25">
        <v>572</v>
      </c>
      <c r="F401" s="25">
        <v>678</v>
      </c>
      <c r="G401" s="25">
        <v>0</v>
      </c>
      <c r="H401" s="26">
        <v>12284.5113</v>
      </c>
      <c r="I401" s="26">
        <v>1583.1172999999999</v>
      </c>
      <c r="J401" s="26" t="s">
        <v>50</v>
      </c>
      <c r="K401" s="25">
        <v>5</v>
      </c>
      <c r="L401" s="26" t="s">
        <v>50</v>
      </c>
      <c r="M401" s="28">
        <v>5</v>
      </c>
      <c r="N401">
        <f t="shared" si="15"/>
        <v>1</v>
      </c>
    </row>
    <row r="402" spans="1:14" outlineLevel="2" x14ac:dyDescent="0.25">
      <c r="A402" t="s">
        <v>370</v>
      </c>
      <c r="B402" s="25">
        <v>535</v>
      </c>
      <c r="C402" s="25">
        <v>1045</v>
      </c>
      <c r="D402" s="25">
        <v>70</v>
      </c>
      <c r="E402" s="25">
        <v>513</v>
      </c>
      <c r="F402" s="25">
        <v>627</v>
      </c>
      <c r="G402" s="25">
        <v>0</v>
      </c>
      <c r="H402" s="26">
        <v>13482.876099999999</v>
      </c>
      <c r="I402" s="26">
        <v>686.40319999999997</v>
      </c>
      <c r="J402" s="26" t="s">
        <v>50</v>
      </c>
      <c r="K402" s="25">
        <v>5</v>
      </c>
      <c r="L402" s="26" t="s">
        <v>50</v>
      </c>
      <c r="M402" s="28">
        <v>5</v>
      </c>
      <c r="N402">
        <f t="shared" si="15"/>
        <v>1</v>
      </c>
    </row>
    <row r="403" spans="1:14" outlineLevel="2" x14ac:dyDescent="0.25">
      <c r="A403" t="s">
        <v>371</v>
      </c>
      <c r="B403" s="25">
        <v>534</v>
      </c>
      <c r="C403" s="25">
        <v>1045</v>
      </c>
      <c r="D403" s="25">
        <v>161</v>
      </c>
      <c r="E403" s="25">
        <v>523</v>
      </c>
      <c r="F403" s="25">
        <v>596</v>
      </c>
      <c r="G403" s="25">
        <v>0</v>
      </c>
      <c r="H403" s="26">
        <v>14737.0792</v>
      </c>
      <c r="I403" s="26">
        <v>2174.0043999999998</v>
      </c>
      <c r="J403" s="26" t="s">
        <v>50</v>
      </c>
      <c r="K403" s="25">
        <v>5</v>
      </c>
      <c r="L403" s="26" t="s">
        <v>50</v>
      </c>
      <c r="M403" s="28">
        <v>5</v>
      </c>
      <c r="N403">
        <f t="shared" si="15"/>
        <v>1</v>
      </c>
    </row>
    <row r="404" spans="1:14" outlineLevel="2" x14ac:dyDescent="0.25">
      <c r="A404" t="s">
        <v>372</v>
      </c>
      <c r="B404" s="25">
        <v>517</v>
      </c>
      <c r="C404" s="25">
        <v>1354</v>
      </c>
      <c r="D404" s="25">
        <v>23</v>
      </c>
      <c r="E404" s="25">
        <v>503</v>
      </c>
      <c r="F404" s="25">
        <v>629</v>
      </c>
      <c r="G404" s="25">
        <v>0</v>
      </c>
      <c r="H404" s="26">
        <v>14156.8958</v>
      </c>
      <c r="I404" s="26">
        <v>746.19949999999994</v>
      </c>
      <c r="J404" s="26" t="s">
        <v>50</v>
      </c>
      <c r="K404" s="25">
        <v>5</v>
      </c>
      <c r="L404" s="26" t="s">
        <v>50</v>
      </c>
      <c r="M404" s="28">
        <v>5</v>
      </c>
      <c r="N404">
        <f t="shared" si="15"/>
        <v>1</v>
      </c>
    </row>
    <row r="405" spans="1:14" outlineLevel="2" x14ac:dyDescent="0.25">
      <c r="A405" t="s">
        <v>374</v>
      </c>
      <c r="B405" s="25">
        <v>600</v>
      </c>
      <c r="C405" s="25">
        <v>885</v>
      </c>
      <c r="D405" s="25">
        <v>27</v>
      </c>
      <c r="E405" s="25">
        <v>528</v>
      </c>
      <c r="F405" s="25">
        <v>596</v>
      </c>
      <c r="G405" s="25">
        <v>0</v>
      </c>
      <c r="H405" s="26">
        <v>13383.2328</v>
      </c>
      <c r="I405" s="26">
        <v>3785.8526999999999</v>
      </c>
      <c r="J405" s="26" t="s">
        <v>50</v>
      </c>
      <c r="K405" s="25">
        <v>5</v>
      </c>
      <c r="L405" s="26" t="s">
        <v>50</v>
      </c>
      <c r="M405" s="28">
        <v>5</v>
      </c>
      <c r="N405">
        <f t="shared" si="15"/>
        <v>1</v>
      </c>
    </row>
    <row r="406" spans="1:14" outlineLevel="2" x14ac:dyDescent="0.25">
      <c r="A406" t="s">
        <v>375</v>
      </c>
      <c r="B406" s="25">
        <v>554</v>
      </c>
      <c r="C406" s="25">
        <v>893</v>
      </c>
      <c r="D406" s="25">
        <v>21</v>
      </c>
      <c r="E406" s="25">
        <v>487</v>
      </c>
      <c r="F406" s="25">
        <v>629</v>
      </c>
      <c r="G406" s="25">
        <v>0</v>
      </c>
      <c r="H406" s="26">
        <v>6</v>
      </c>
      <c r="I406" s="26">
        <v>1119.5429999999999</v>
      </c>
      <c r="J406" s="26" t="s">
        <v>50</v>
      </c>
      <c r="K406" s="25">
        <v>5</v>
      </c>
      <c r="L406" s="26" t="s">
        <v>50</v>
      </c>
      <c r="M406" s="28">
        <v>5</v>
      </c>
      <c r="N406">
        <f t="shared" si="15"/>
        <v>1</v>
      </c>
    </row>
    <row r="407" spans="1:14" outlineLevel="2" x14ac:dyDescent="0.25">
      <c r="A407" t="s">
        <v>376</v>
      </c>
      <c r="B407" s="25">
        <v>597</v>
      </c>
      <c r="C407" s="25">
        <v>1390</v>
      </c>
      <c r="D407" s="25">
        <v>23</v>
      </c>
      <c r="E407" s="25">
        <v>530</v>
      </c>
      <c r="F407" s="25">
        <v>626</v>
      </c>
      <c r="G407" s="25">
        <v>0</v>
      </c>
      <c r="H407" s="26">
        <v>12862.254499999999</v>
      </c>
      <c r="I407" s="26">
        <v>767.75549999999998</v>
      </c>
      <c r="J407" s="26" t="s">
        <v>50</v>
      </c>
      <c r="K407" s="25">
        <v>5</v>
      </c>
      <c r="L407" s="26" t="s">
        <v>50</v>
      </c>
      <c r="M407" s="28">
        <v>5</v>
      </c>
      <c r="N407">
        <f t="shared" si="15"/>
        <v>1</v>
      </c>
    </row>
    <row r="408" spans="1:14" outlineLevel="2" x14ac:dyDescent="0.25">
      <c r="A408" t="s">
        <v>377</v>
      </c>
      <c r="B408" s="25">
        <v>506</v>
      </c>
      <c r="C408" s="25">
        <v>1194</v>
      </c>
      <c r="D408" s="25">
        <v>151</v>
      </c>
      <c r="E408" s="25">
        <v>487</v>
      </c>
      <c r="F408" s="25">
        <v>629</v>
      </c>
      <c r="G408" s="25">
        <v>0</v>
      </c>
      <c r="H408" s="26">
        <v>13045.447200000001</v>
      </c>
      <c r="I408" s="26">
        <v>1557.1098999999999</v>
      </c>
      <c r="J408" s="26" t="s">
        <v>50</v>
      </c>
      <c r="K408" s="25">
        <v>0</v>
      </c>
      <c r="L408" s="26" t="s">
        <v>50</v>
      </c>
      <c r="M408" s="28">
        <v>5</v>
      </c>
      <c r="N408">
        <f t="shared" si="15"/>
        <v>0</v>
      </c>
    </row>
    <row r="409" spans="1:14" outlineLevel="2" x14ac:dyDescent="0.25">
      <c r="A409" t="s">
        <v>378</v>
      </c>
      <c r="B409" s="25">
        <v>550</v>
      </c>
      <c r="C409" s="25">
        <v>1004</v>
      </c>
      <c r="D409" s="25">
        <v>112</v>
      </c>
      <c r="E409" s="25">
        <v>514</v>
      </c>
      <c r="F409" s="25">
        <v>647</v>
      </c>
      <c r="G409" s="25">
        <v>0</v>
      </c>
      <c r="H409" s="26">
        <v>13555.621800000001</v>
      </c>
      <c r="I409" s="26">
        <v>1006.7271</v>
      </c>
      <c r="J409" s="26" t="s">
        <v>50</v>
      </c>
      <c r="K409" s="25">
        <v>5</v>
      </c>
      <c r="L409" s="26" t="s">
        <v>50</v>
      </c>
      <c r="M409" s="28">
        <v>5</v>
      </c>
      <c r="N409">
        <f t="shared" si="15"/>
        <v>1</v>
      </c>
    </row>
    <row r="410" spans="1:14" outlineLevel="2" x14ac:dyDescent="0.25">
      <c r="A410" t="s">
        <v>379</v>
      </c>
      <c r="B410" s="25">
        <v>562</v>
      </c>
      <c r="C410" s="25">
        <v>1181</v>
      </c>
      <c r="D410" s="25">
        <v>46</v>
      </c>
      <c r="E410" s="25">
        <v>549</v>
      </c>
      <c r="F410" s="25">
        <v>673</v>
      </c>
      <c r="G410" s="25">
        <v>0</v>
      </c>
      <c r="H410" s="26">
        <v>14379.754000000001</v>
      </c>
      <c r="I410" s="26">
        <v>908.51649999999995</v>
      </c>
      <c r="J410" s="26" t="s">
        <v>50</v>
      </c>
      <c r="K410" s="25">
        <v>5</v>
      </c>
      <c r="L410" s="26" t="s">
        <v>50</v>
      </c>
      <c r="M410" s="28">
        <v>5</v>
      </c>
      <c r="N410">
        <f t="shared" si="15"/>
        <v>1</v>
      </c>
    </row>
    <row r="411" spans="1:14" outlineLevel="2" x14ac:dyDescent="0.25">
      <c r="A411" t="s">
        <v>380</v>
      </c>
      <c r="B411" s="25">
        <v>594</v>
      </c>
      <c r="C411" s="25">
        <v>1049</v>
      </c>
      <c r="D411" s="25">
        <v>18</v>
      </c>
      <c r="E411" s="25">
        <v>580</v>
      </c>
      <c r="F411" s="25">
        <v>628</v>
      </c>
      <c r="G411" s="25">
        <v>0</v>
      </c>
      <c r="H411" s="26">
        <v>11468.2844</v>
      </c>
      <c r="I411" s="26">
        <v>6374.8527999999997</v>
      </c>
      <c r="J411" s="26" t="s">
        <v>50</v>
      </c>
      <c r="K411" s="25">
        <v>5</v>
      </c>
      <c r="L411" s="26" t="s">
        <v>50</v>
      </c>
      <c r="M411" s="28">
        <v>5</v>
      </c>
      <c r="N411">
        <f t="shared" si="15"/>
        <v>1</v>
      </c>
    </row>
    <row r="412" spans="1:14" outlineLevel="2" x14ac:dyDescent="0.25">
      <c r="A412" t="s">
        <v>381</v>
      </c>
      <c r="B412" s="25">
        <v>578</v>
      </c>
      <c r="C412" s="25">
        <v>1251</v>
      </c>
      <c r="D412" s="25">
        <v>55</v>
      </c>
      <c r="E412" s="25">
        <v>564</v>
      </c>
      <c r="F412" s="25">
        <v>700</v>
      </c>
      <c r="G412" s="25">
        <v>0</v>
      </c>
      <c r="H412" s="26">
        <v>12814.158600000001</v>
      </c>
      <c r="I412" s="26">
        <v>8159.6360000000004</v>
      </c>
      <c r="J412" s="26" t="s">
        <v>50</v>
      </c>
      <c r="K412" s="25">
        <v>5</v>
      </c>
      <c r="L412" s="26" t="s">
        <v>50</v>
      </c>
      <c r="M412" s="28">
        <v>5</v>
      </c>
      <c r="N412">
        <f t="shared" si="15"/>
        <v>1</v>
      </c>
    </row>
    <row r="413" spans="1:14" outlineLevel="2" x14ac:dyDescent="0.25">
      <c r="A413" t="s">
        <v>382</v>
      </c>
      <c r="B413" s="25">
        <v>754</v>
      </c>
      <c r="C413" s="25">
        <v>1214</v>
      </c>
      <c r="D413" s="25">
        <v>17</v>
      </c>
      <c r="E413" s="25">
        <v>731</v>
      </c>
      <c r="F413" s="25">
        <v>865</v>
      </c>
      <c r="G413" s="25">
        <v>0</v>
      </c>
      <c r="H413" s="26">
        <v>11735.6021</v>
      </c>
      <c r="I413" s="26">
        <v>4913.8666999999996</v>
      </c>
      <c r="J413" s="26" t="s">
        <v>50</v>
      </c>
      <c r="K413" s="25">
        <v>5</v>
      </c>
      <c r="L413" s="26" t="s">
        <v>50</v>
      </c>
      <c r="M413" s="28">
        <v>5</v>
      </c>
      <c r="N413">
        <f t="shared" si="15"/>
        <v>1</v>
      </c>
    </row>
    <row r="414" spans="1:14" outlineLevel="2" x14ac:dyDescent="0.25">
      <c r="A414" t="s">
        <v>383</v>
      </c>
      <c r="B414" s="25">
        <v>881</v>
      </c>
      <c r="C414" s="25">
        <v>1244</v>
      </c>
      <c r="D414" s="25">
        <v>24</v>
      </c>
      <c r="E414" s="25">
        <v>850</v>
      </c>
      <c r="F414" s="25">
        <v>999</v>
      </c>
      <c r="G414" s="25">
        <v>0</v>
      </c>
      <c r="H414" s="26">
        <v>10585.6607</v>
      </c>
      <c r="I414" s="26">
        <v>814.45100000000002</v>
      </c>
      <c r="J414" s="26" t="s">
        <v>50</v>
      </c>
      <c r="K414" s="25">
        <v>5</v>
      </c>
      <c r="L414" s="26" t="s">
        <v>50</v>
      </c>
      <c r="M414" s="28">
        <v>5</v>
      </c>
      <c r="N414">
        <f t="shared" si="15"/>
        <v>1</v>
      </c>
    </row>
    <row r="415" spans="1:14" outlineLevel="2" x14ac:dyDescent="0.25">
      <c r="A415" t="s">
        <v>386</v>
      </c>
      <c r="B415" s="25">
        <v>837</v>
      </c>
      <c r="C415" s="25">
        <v>1714</v>
      </c>
      <c r="D415" s="25">
        <v>26</v>
      </c>
      <c r="E415" s="25">
        <v>837</v>
      </c>
      <c r="F415" s="25">
        <v>1088</v>
      </c>
      <c r="G415" s="25">
        <v>0</v>
      </c>
      <c r="H415" s="26">
        <v>12907.8228</v>
      </c>
      <c r="I415" s="26">
        <v>2245.3652999999999</v>
      </c>
      <c r="J415" s="26" t="s">
        <v>50</v>
      </c>
      <c r="K415" s="25">
        <v>5</v>
      </c>
      <c r="L415" s="26" t="s">
        <v>50</v>
      </c>
      <c r="M415" s="28">
        <v>5</v>
      </c>
      <c r="N415">
        <f t="shared" si="15"/>
        <v>1</v>
      </c>
    </row>
    <row r="416" spans="1:14" outlineLevel="2" x14ac:dyDescent="0.25">
      <c r="A416" t="s">
        <v>388</v>
      </c>
      <c r="B416" s="25">
        <v>359</v>
      </c>
      <c r="C416" s="25">
        <v>963</v>
      </c>
      <c r="D416" s="25">
        <v>354</v>
      </c>
      <c r="E416" s="25">
        <v>311</v>
      </c>
      <c r="F416" s="25">
        <v>480</v>
      </c>
      <c r="G416" s="25">
        <v>0</v>
      </c>
      <c r="H416" s="26">
        <v>15821.428599999999</v>
      </c>
      <c r="I416" s="26">
        <v>1575.5275999999999</v>
      </c>
      <c r="J416" s="26" t="s">
        <v>50</v>
      </c>
      <c r="K416" s="25">
        <v>5</v>
      </c>
      <c r="L416" s="26" t="s">
        <v>50</v>
      </c>
      <c r="M416" s="28">
        <v>5</v>
      </c>
      <c r="N416">
        <f t="shared" si="15"/>
        <v>1</v>
      </c>
    </row>
    <row r="417" spans="1:16" outlineLevel="2" x14ac:dyDescent="0.25">
      <c r="A417" t="s">
        <v>389</v>
      </c>
      <c r="B417" s="25">
        <v>334</v>
      </c>
      <c r="C417" s="25">
        <v>913</v>
      </c>
      <c r="D417" s="25">
        <v>614</v>
      </c>
      <c r="E417" s="25">
        <v>248</v>
      </c>
      <c r="F417" s="25">
        <v>583</v>
      </c>
      <c r="G417" s="25">
        <v>0</v>
      </c>
      <c r="H417" s="26">
        <v>17607.235499999999</v>
      </c>
      <c r="I417" s="26">
        <v>1099.6659999999999</v>
      </c>
      <c r="J417" s="26" t="s">
        <v>50</v>
      </c>
      <c r="K417" s="25">
        <v>5</v>
      </c>
      <c r="L417" s="26" t="s">
        <v>50</v>
      </c>
      <c r="M417" s="28">
        <v>5</v>
      </c>
      <c r="N417">
        <f t="shared" si="15"/>
        <v>1</v>
      </c>
    </row>
    <row r="418" spans="1:16" outlineLevel="2" x14ac:dyDescent="0.25">
      <c r="A418" t="s">
        <v>390</v>
      </c>
      <c r="B418" s="25">
        <v>331</v>
      </c>
      <c r="C418" s="25">
        <v>901</v>
      </c>
      <c r="D418" s="25">
        <v>520</v>
      </c>
      <c r="E418" s="25">
        <v>246</v>
      </c>
      <c r="F418" s="25">
        <v>576</v>
      </c>
      <c r="G418" s="25">
        <v>0</v>
      </c>
      <c r="H418" s="26">
        <v>20619.6466</v>
      </c>
      <c r="I418" s="26">
        <v>163.88</v>
      </c>
      <c r="J418" s="26" t="s">
        <v>50</v>
      </c>
      <c r="K418" s="25">
        <v>5</v>
      </c>
      <c r="L418" s="26" t="s">
        <v>50</v>
      </c>
      <c r="M418" s="28">
        <v>5</v>
      </c>
      <c r="N418">
        <f t="shared" si="15"/>
        <v>1</v>
      </c>
    </row>
    <row r="419" spans="1:16" outlineLevel="2" x14ac:dyDescent="0.25">
      <c r="A419" t="s">
        <v>391</v>
      </c>
      <c r="B419" s="25">
        <v>586</v>
      </c>
      <c r="C419" s="25">
        <v>1633</v>
      </c>
      <c r="D419" s="25">
        <v>37</v>
      </c>
      <c r="E419" s="25">
        <v>580</v>
      </c>
      <c r="F419" s="25">
        <v>758</v>
      </c>
      <c r="G419" s="25">
        <v>0</v>
      </c>
      <c r="H419" s="26">
        <v>13104.101699999999</v>
      </c>
      <c r="I419" s="26">
        <v>1472.5309999999999</v>
      </c>
      <c r="J419" s="26" t="s">
        <v>50</v>
      </c>
      <c r="K419" s="25">
        <v>5</v>
      </c>
      <c r="L419" s="26" t="s">
        <v>50</v>
      </c>
      <c r="M419" s="28">
        <v>5</v>
      </c>
      <c r="N419">
        <f t="shared" si="15"/>
        <v>1</v>
      </c>
    </row>
    <row r="420" spans="1:16" outlineLevel="2" x14ac:dyDescent="0.25">
      <c r="A420" t="s">
        <v>392</v>
      </c>
      <c r="B420" s="25">
        <v>613</v>
      </c>
      <c r="C420" s="25">
        <v>1671</v>
      </c>
      <c r="D420" s="25">
        <v>77</v>
      </c>
      <c r="E420" s="25">
        <v>600</v>
      </c>
      <c r="F420" s="25">
        <v>778</v>
      </c>
      <c r="G420" s="25">
        <v>0</v>
      </c>
      <c r="H420" s="26">
        <v>12440.452300000001</v>
      </c>
      <c r="I420" s="26">
        <v>896.13909999999998</v>
      </c>
      <c r="J420" s="26" t="s">
        <v>50</v>
      </c>
      <c r="K420" s="25">
        <v>5</v>
      </c>
      <c r="L420" s="26" t="s">
        <v>50</v>
      </c>
      <c r="M420" s="28">
        <v>5</v>
      </c>
      <c r="N420">
        <f t="shared" si="15"/>
        <v>1</v>
      </c>
    </row>
    <row r="421" spans="1:16" outlineLevel="2" x14ac:dyDescent="0.25">
      <c r="A421" t="s">
        <v>393</v>
      </c>
      <c r="B421" s="25">
        <v>528</v>
      </c>
      <c r="C421" s="25">
        <v>1312</v>
      </c>
      <c r="D421" s="25">
        <v>30</v>
      </c>
      <c r="E421" s="25">
        <v>519</v>
      </c>
      <c r="F421" s="25">
        <v>622</v>
      </c>
      <c r="G421" s="25">
        <v>0</v>
      </c>
      <c r="H421" s="26">
        <v>14465.485199999999</v>
      </c>
      <c r="I421" s="26">
        <v>1546.5328999999999</v>
      </c>
      <c r="J421" s="26" t="s">
        <v>50</v>
      </c>
      <c r="K421" s="25">
        <v>5</v>
      </c>
      <c r="L421" s="26" t="s">
        <v>50</v>
      </c>
      <c r="M421" s="28">
        <v>5</v>
      </c>
      <c r="N421">
        <f t="shared" si="15"/>
        <v>1</v>
      </c>
    </row>
    <row r="422" spans="1:16" outlineLevel="2" x14ac:dyDescent="0.25">
      <c r="A422" t="s">
        <v>394</v>
      </c>
      <c r="B422" s="25">
        <v>536</v>
      </c>
      <c r="C422" s="25">
        <v>1192</v>
      </c>
      <c r="D422" s="25">
        <v>21</v>
      </c>
      <c r="E422" s="25">
        <v>492</v>
      </c>
      <c r="F422" s="25">
        <v>583</v>
      </c>
      <c r="G422" s="25">
        <v>0</v>
      </c>
      <c r="H422" s="26">
        <v>14184.6337</v>
      </c>
      <c r="I422" s="26">
        <v>11018.707</v>
      </c>
      <c r="J422" s="26" t="s">
        <v>50</v>
      </c>
      <c r="K422" s="25">
        <v>5</v>
      </c>
      <c r="L422" s="26" t="s">
        <v>50</v>
      </c>
      <c r="M422" s="28">
        <v>5</v>
      </c>
      <c r="N422">
        <f t="shared" si="15"/>
        <v>1</v>
      </c>
    </row>
    <row r="423" spans="1:16" outlineLevel="2" x14ac:dyDescent="0.25">
      <c r="A423" t="s">
        <v>395</v>
      </c>
      <c r="B423" s="25">
        <v>418</v>
      </c>
      <c r="C423" s="25">
        <v>823</v>
      </c>
      <c r="D423" s="25">
        <v>38</v>
      </c>
      <c r="E423" s="25">
        <v>380</v>
      </c>
      <c r="F423" s="25">
        <v>337</v>
      </c>
      <c r="G423" s="25">
        <v>0</v>
      </c>
      <c r="H423" s="26">
        <v>3</v>
      </c>
      <c r="I423" s="26">
        <v>1544.0409999999999</v>
      </c>
      <c r="J423" s="26" t="s">
        <v>50</v>
      </c>
      <c r="K423" s="25">
        <v>0</v>
      </c>
      <c r="L423" s="26" t="s">
        <v>50</v>
      </c>
      <c r="M423" s="28">
        <v>5</v>
      </c>
      <c r="N423">
        <f t="shared" si="15"/>
        <v>0</v>
      </c>
    </row>
    <row r="424" spans="1:16" outlineLevel="2" x14ac:dyDescent="0.25">
      <c r="A424" t="s">
        <v>397</v>
      </c>
      <c r="B424" s="25">
        <v>469</v>
      </c>
      <c r="C424" s="25">
        <v>1426</v>
      </c>
      <c r="D424" s="25">
        <v>43</v>
      </c>
      <c r="E424" s="25">
        <v>450</v>
      </c>
      <c r="F424" s="25">
        <v>551</v>
      </c>
      <c r="G424" s="25">
        <v>0</v>
      </c>
      <c r="H424" s="26">
        <v>13045.447200000001</v>
      </c>
      <c r="I424" s="26">
        <v>1476.2823000000001</v>
      </c>
      <c r="J424" s="26" t="s">
        <v>50</v>
      </c>
      <c r="K424" s="25">
        <v>5</v>
      </c>
      <c r="L424" s="26" t="s">
        <v>50</v>
      </c>
      <c r="M424" s="28">
        <v>5</v>
      </c>
      <c r="N424">
        <f t="shared" si="15"/>
        <v>1</v>
      </c>
    </row>
    <row r="425" spans="1:16" outlineLevel="2" x14ac:dyDescent="0.25">
      <c r="A425" t="s">
        <v>398</v>
      </c>
      <c r="B425" s="25">
        <v>398</v>
      </c>
      <c r="C425" s="25">
        <v>1324</v>
      </c>
      <c r="D425" s="25">
        <v>38</v>
      </c>
      <c r="E425" s="25">
        <v>396</v>
      </c>
      <c r="F425" s="25">
        <v>266</v>
      </c>
      <c r="G425" s="25">
        <v>0</v>
      </c>
      <c r="H425" s="26">
        <v>12978.925800000001</v>
      </c>
      <c r="I425" s="26">
        <v>1660.9730999999999</v>
      </c>
      <c r="J425" s="26" t="s">
        <v>50</v>
      </c>
      <c r="K425" s="25">
        <v>0</v>
      </c>
      <c r="L425" s="26" t="s">
        <v>50</v>
      </c>
      <c r="M425" s="28">
        <v>5</v>
      </c>
      <c r="N425">
        <f t="shared" si="15"/>
        <v>0</v>
      </c>
    </row>
    <row r="426" spans="1:16" outlineLevel="2" x14ac:dyDescent="0.25">
      <c r="A426" t="s">
        <v>399</v>
      </c>
      <c r="B426" s="25">
        <v>494</v>
      </c>
      <c r="C426" s="25">
        <v>966</v>
      </c>
      <c r="D426" s="25">
        <v>121</v>
      </c>
      <c r="E426" s="25">
        <v>455</v>
      </c>
      <c r="F426" s="25">
        <v>533</v>
      </c>
      <c r="G426" s="25">
        <v>0</v>
      </c>
      <c r="H426" s="26">
        <v>12931.4681</v>
      </c>
      <c r="I426" s="26">
        <v>13050.4629</v>
      </c>
      <c r="J426" s="26" t="s">
        <v>50</v>
      </c>
      <c r="K426" s="25">
        <v>5</v>
      </c>
      <c r="L426" s="26" t="s">
        <v>50</v>
      </c>
      <c r="M426" s="28">
        <v>5</v>
      </c>
      <c r="N426">
        <f t="shared" si="15"/>
        <v>1</v>
      </c>
    </row>
    <row r="427" spans="1:16" outlineLevel="2" x14ac:dyDescent="0.25">
      <c r="A427" t="s">
        <v>400</v>
      </c>
      <c r="B427" s="25">
        <v>502</v>
      </c>
      <c r="C427" s="25">
        <v>803</v>
      </c>
      <c r="D427" s="25">
        <v>284</v>
      </c>
      <c r="E427" s="25">
        <v>452</v>
      </c>
      <c r="F427" s="25">
        <v>540</v>
      </c>
      <c r="G427" s="25">
        <v>0</v>
      </c>
      <c r="H427" s="26">
        <v>15375.8274</v>
      </c>
      <c r="I427" s="26">
        <v>693.94219999999996</v>
      </c>
      <c r="J427" s="26" t="s">
        <v>50</v>
      </c>
      <c r="K427" s="25">
        <v>5</v>
      </c>
      <c r="L427" s="26" t="s">
        <v>50</v>
      </c>
      <c r="M427" s="28">
        <v>5</v>
      </c>
      <c r="N427">
        <f t="shared" si="15"/>
        <v>1</v>
      </c>
    </row>
    <row r="428" spans="1:16" outlineLevel="2" x14ac:dyDescent="0.25">
      <c r="A428" t="s">
        <v>401</v>
      </c>
      <c r="B428" s="25">
        <v>342</v>
      </c>
      <c r="C428" s="25">
        <v>1568</v>
      </c>
      <c r="D428" s="25">
        <v>147</v>
      </c>
      <c r="E428" s="25">
        <v>0</v>
      </c>
      <c r="F428" s="25">
        <v>156</v>
      </c>
      <c r="G428" s="25">
        <v>0</v>
      </c>
      <c r="H428" s="26" t="s">
        <v>50</v>
      </c>
      <c r="I428" s="26">
        <v>856.70690000000002</v>
      </c>
      <c r="J428" s="26" t="s">
        <v>50</v>
      </c>
      <c r="K428" s="25">
        <v>0</v>
      </c>
      <c r="L428" s="26" t="s">
        <v>50</v>
      </c>
      <c r="M428" s="28"/>
      <c r="P428" t="s">
        <v>534</v>
      </c>
    </row>
    <row r="429" spans="1:16" outlineLevel="2" x14ac:dyDescent="0.25">
      <c r="A429" t="s">
        <v>402</v>
      </c>
      <c r="B429" s="25">
        <v>283</v>
      </c>
      <c r="C429" s="25">
        <v>628</v>
      </c>
      <c r="D429" s="25">
        <v>208</v>
      </c>
      <c r="E429" s="25">
        <v>153</v>
      </c>
      <c r="F429" s="25">
        <v>234</v>
      </c>
      <c r="G429" s="25">
        <v>0</v>
      </c>
      <c r="H429" s="26">
        <v>17925.758399999999</v>
      </c>
      <c r="I429" s="26">
        <v>2230.7031999999999</v>
      </c>
      <c r="J429" s="26" t="s">
        <v>50</v>
      </c>
      <c r="K429" s="25">
        <v>0</v>
      </c>
      <c r="L429" s="26" t="s">
        <v>50</v>
      </c>
      <c r="M429" s="28">
        <v>5</v>
      </c>
      <c r="N429">
        <f t="shared" ref="N429:N456" si="16">IF(K429=M429,1,0)</f>
        <v>0</v>
      </c>
    </row>
    <row r="430" spans="1:16" outlineLevel="2" x14ac:dyDescent="0.25">
      <c r="A430" t="s">
        <v>403</v>
      </c>
      <c r="B430" s="25">
        <v>234</v>
      </c>
      <c r="C430" s="25">
        <v>509</v>
      </c>
      <c r="D430" s="25">
        <v>219</v>
      </c>
      <c r="E430" s="25">
        <v>36</v>
      </c>
      <c r="F430" s="25">
        <v>235</v>
      </c>
      <c r="G430" s="25">
        <v>0</v>
      </c>
      <c r="H430" s="26">
        <v>20520.883699999998</v>
      </c>
      <c r="I430" s="26">
        <v>1285.7878000000001</v>
      </c>
      <c r="J430" s="26" t="s">
        <v>50</v>
      </c>
      <c r="K430" s="25">
        <v>0</v>
      </c>
      <c r="L430" s="26" t="s">
        <v>50</v>
      </c>
      <c r="M430" s="28">
        <v>5</v>
      </c>
      <c r="N430">
        <f t="shared" si="16"/>
        <v>0</v>
      </c>
    </row>
    <row r="431" spans="1:16" outlineLevel="2" x14ac:dyDescent="0.25">
      <c r="A431" t="s">
        <v>404</v>
      </c>
      <c r="B431" s="25">
        <v>192</v>
      </c>
      <c r="C431" s="25">
        <v>865</v>
      </c>
      <c r="D431" s="25">
        <v>257</v>
      </c>
      <c r="E431" s="25">
        <v>0</v>
      </c>
      <c r="F431" s="25">
        <v>302</v>
      </c>
      <c r="G431" s="25">
        <v>0</v>
      </c>
      <c r="H431" s="26" t="s">
        <v>50</v>
      </c>
      <c r="I431" s="26">
        <v>1441.0102999999999</v>
      </c>
      <c r="J431" s="26" t="s">
        <v>50</v>
      </c>
      <c r="K431" s="25">
        <v>0</v>
      </c>
      <c r="L431" s="26" t="s">
        <v>50</v>
      </c>
      <c r="M431" s="28">
        <v>5</v>
      </c>
      <c r="N431">
        <f t="shared" si="16"/>
        <v>0</v>
      </c>
    </row>
    <row r="432" spans="1:16" outlineLevel="2" x14ac:dyDescent="0.25">
      <c r="A432" t="s">
        <v>405</v>
      </c>
      <c r="B432" s="25">
        <v>293</v>
      </c>
      <c r="C432" s="25">
        <v>594</v>
      </c>
      <c r="D432" s="25">
        <v>222</v>
      </c>
      <c r="E432" s="25">
        <v>78</v>
      </c>
      <c r="F432" s="25">
        <v>348</v>
      </c>
      <c r="G432" s="25">
        <v>0</v>
      </c>
      <c r="H432" s="26">
        <v>16656.7821</v>
      </c>
      <c r="I432" s="26">
        <v>6027.9516000000003</v>
      </c>
      <c r="J432" s="26" t="s">
        <v>50</v>
      </c>
      <c r="K432" s="25">
        <v>0</v>
      </c>
      <c r="L432" s="26" t="s">
        <v>50</v>
      </c>
      <c r="M432" s="28">
        <v>5</v>
      </c>
      <c r="N432">
        <f t="shared" si="16"/>
        <v>0</v>
      </c>
    </row>
    <row r="433" spans="1:14" outlineLevel="2" x14ac:dyDescent="0.25">
      <c r="A433" t="s">
        <v>406</v>
      </c>
      <c r="B433" s="25">
        <v>384</v>
      </c>
      <c r="C433" s="25">
        <v>706</v>
      </c>
      <c r="D433" s="25">
        <v>205</v>
      </c>
      <c r="E433" s="25">
        <v>304</v>
      </c>
      <c r="F433" s="25">
        <v>394</v>
      </c>
      <c r="G433" s="25">
        <v>0</v>
      </c>
      <c r="H433" s="26">
        <v>15864.9066</v>
      </c>
      <c r="I433" s="26">
        <v>4487.8208000000004</v>
      </c>
      <c r="J433" s="26" t="s">
        <v>50</v>
      </c>
      <c r="K433" s="25">
        <v>5</v>
      </c>
      <c r="L433" s="26" t="s">
        <v>50</v>
      </c>
      <c r="M433" s="28">
        <v>5</v>
      </c>
      <c r="N433">
        <f t="shared" si="16"/>
        <v>1</v>
      </c>
    </row>
    <row r="434" spans="1:14" outlineLevel="2" x14ac:dyDescent="0.25">
      <c r="A434" t="s">
        <v>408</v>
      </c>
      <c r="B434" s="25">
        <v>402</v>
      </c>
      <c r="C434" s="25">
        <v>778</v>
      </c>
      <c r="D434" s="25">
        <v>132</v>
      </c>
      <c r="E434" s="25">
        <v>366</v>
      </c>
      <c r="F434" s="25">
        <v>280</v>
      </c>
      <c r="G434" s="25">
        <v>0</v>
      </c>
      <c r="H434" s="26">
        <v>13963.040999999999</v>
      </c>
      <c r="I434" s="26">
        <v>1510.9812999999999</v>
      </c>
      <c r="J434" s="26" t="s">
        <v>50</v>
      </c>
      <c r="K434" s="25">
        <v>0</v>
      </c>
      <c r="L434" s="26" t="s">
        <v>50</v>
      </c>
      <c r="M434" s="28">
        <v>5</v>
      </c>
      <c r="N434">
        <f t="shared" si="16"/>
        <v>0</v>
      </c>
    </row>
    <row r="435" spans="1:14" outlineLevel="2" x14ac:dyDescent="0.25">
      <c r="A435" t="s">
        <v>409</v>
      </c>
      <c r="B435" s="25">
        <v>451</v>
      </c>
      <c r="C435" s="25">
        <v>756</v>
      </c>
      <c r="D435" s="25">
        <v>65</v>
      </c>
      <c r="E435" s="25">
        <v>397</v>
      </c>
      <c r="F435" s="25">
        <v>443</v>
      </c>
      <c r="G435" s="25">
        <v>0</v>
      </c>
      <c r="H435" s="26">
        <v>14295.067999999999</v>
      </c>
      <c r="I435" s="26">
        <v>2204.6478999999999</v>
      </c>
      <c r="J435" s="26" t="s">
        <v>50</v>
      </c>
      <c r="K435" s="25">
        <v>5</v>
      </c>
      <c r="L435" s="26" t="s">
        <v>50</v>
      </c>
      <c r="M435" s="28">
        <v>5</v>
      </c>
      <c r="N435">
        <f t="shared" si="16"/>
        <v>1</v>
      </c>
    </row>
    <row r="436" spans="1:14" outlineLevel="2" x14ac:dyDescent="0.25">
      <c r="A436" t="s">
        <v>410</v>
      </c>
      <c r="B436" s="25">
        <v>440</v>
      </c>
      <c r="C436" s="25">
        <v>746</v>
      </c>
      <c r="D436" s="25">
        <v>128</v>
      </c>
      <c r="E436" s="25">
        <v>395</v>
      </c>
      <c r="F436" s="25">
        <v>476</v>
      </c>
      <c r="G436" s="25">
        <v>0</v>
      </c>
      <c r="H436" s="26">
        <v>12368.4406</v>
      </c>
      <c r="I436" s="26">
        <v>975.18759999999997</v>
      </c>
      <c r="J436" s="26" t="s">
        <v>50</v>
      </c>
      <c r="K436" s="25">
        <v>5</v>
      </c>
      <c r="L436" s="26" t="s">
        <v>50</v>
      </c>
      <c r="M436" s="28">
        <v>5</v>
      </c>
      <c r="N436">
        <f t="shared" si="16"/>
        <v>1</v>
      </c>
    </row>
    <row r="437" spans="1:14" outlineLevel="2" x14ac:dyDescent="0.25">
      <c r="A437" t="s">
        <v>411</v>
      </c>
      <c r="B437" s="25">
        <v>524</v>
      </c>
      <c r="C437" s="25">
        <v>861</v>
      </c>
      <c r="D437" s="25">
        <v>115</v>
      </c>
      <c r="E437" s="25">
        <v>480</v>
      </c>
      <c r="F437" s="25">
        <v>532</v>
      </c>
      <c r="G437" s="25">
        <v>0</v>
      </c>
      <c r="H437" s="26">
        <v>16720.955699999999</v>
      </c>
      <c r="I437" s="26">
        <v>1378.7769000000001</v>
      </c>
      <c r="J437" s="26" t="s">
        <v>50</v>
      </c>
      <c r="K437" s="25">
        <v>5</v>
      </c>
      <c r="L437" s="26" t="s">
        <v>50</v>
      </c>
      <c r="M437" s="28">
        <v>5</v>
      </c>
      <c r="N437">
        <f t="shared" si="16"/>
        <v>1</v>
      </c>
    </row>
    <row r="438" spans="1:14" outlineLevel="2" x14ac:dyDescent="0.25">
      <c r="A438" t="s">
        <v>412</v>
      </c>
      <c r="B438" s="25">
        <v>544</v>
      </c>
      <c r="C438" s="25">
        <v>980</v>
      </c>
      <c r="D438" s="25">
        <v>27</v>
      </c>
      <c r="E438" s="25">
        <v>502</v>
      </c>
      <c r="F438" s="25">
        <v>360</v>
      </c>
      <c r="G438" s="25">
        <v>0</v>
      </c>
      <c r="H438" s="26">
        <v>14330.393599999999</v>
      </c>
      <c r="I438" s="26">
        <v>15789.8598</v>
      </c>
      <c r="J438" s="26" t="s">
        <v>50</v>
      </c>
      <c r="K438" s="25">
        <v>0</v>
      </c>
      <c r="L438" s="26" t="s">
        <v>50</v>
      </c>
      <c r="M438" s="28">
        <v>5</v>
      </c>
      <c r="N438">
        <f t="shared" si="16"/>
        <v>0</v>
      </c>
    </row>
    <row r="439" spans="1:14" outlineLevel="2" x14ac:dyDescent="0.25">
      <c r="A439" t="s">
        <v>413</v>
      </c>
      <c r="B439" s="25">
        <v>563</v>
      </c>
      <c r="C439" s="25">
        <v>1077</v>
      </c>
      <c r="D439" s="25">
        <v>24</v>
      </c>
      <c r="E439" s="25">
        <v>544</v>
      </c>
      <c r="F439" s="25">
        <v>626</v>
      </c>
      <c r="G439" s="25">
        <v>0</v>
      </c>
      <c r="H439" s="26">
        <v>8902.3857000000007</v>
      </c>
      <c r="I439" s="26">
        <v>1242.77</v>
      </c>
      <c r="J439" s="26" t="s">
        <v>50</v>
      </c>
      <c r="K439" s="25">
        <v>5</v>
      </c>
      <c r="L439" s="26" t="s">
        <v>50</v>
      </c>
      <c r="M439" s="28">
        <v>5</v>
      </c>
      <c r="N439">
        <f t="shared" si="16"/>
        <v>1</v>
      </c>
    </row>
    <row r="440" spans="1:14" outlineLevel="2" x14ac:dyDescent="0.25">
      <c r="A440" t="s">
        <v>414</v>
      </c>
      <c r="B440" s="25">
        <v>541</v>
      </c>
      <c r="C440" s="25">
        <v>1307</v>
      </c>
      <c r="D440" s="25">
        <v>28</v>
      </c>
      <c r="E440" s="25">
        <v>529</v>
      </c>
      <c r="F440" s="25">
        <v>658</v>
      </c>
      <c r="G440" s="25">
        <v>0</v>
      </c>
      <c r="H440" s="26">
        <v>12498.588</v>
      </c>
      <c r="I440" s="26">
        <v>1829.7665999999999</v>
      </c>
      <c r="J440" s="26" t="s">
        <v>50</v>
      </c>
      <c r="K440" s="25">
        <v>5</v>
      </c>
      <c r="L440" s="26" t="s">
        <v>50</v>
      </c>
      <c r="M440" s="28">
        <v>5</v>
      </c>
      <c r="N440">
        <f t="shared" si="16"/>
        <v>1</v>
      </c>
    </row>
    <row r="441" spans="1:14" outlineLevel="2" x14ac:dyDescent="0.25">
      <c r="A441" t="s">
        <v>415</v>
      </c>
      <c r="B441" s="25">
        <v>550</v>
      </c>
      <c r="C441" s="25">
        <v>929</v>
      </c>
      <c r="D441" s="25">
        <v>137</v>
      </c>
      <c r="E441" s="25">
        <v>514</v>
      </c>
      <c r="F441" s="25">
        <v>611</v>
      </c>
      <c r="G441" s="25">
        <v>0</v>
      </c>
      <c r="H441" s="26">
        <v>12961.3073</v>
      </c>
      <c r="I441" s="26">
        <v>6077.7721000000001</v>
      </c>
      <c r="J441" s="26" t="s">
        <v>50</v>
      </c>
      <c r="K441" s="25">
        <v>5</v>
      </c>
      <c r="L441" s="26" t="s">
        <v>50</v>
      </c>
      <c r="M441" s="28">
        <v>5</v>
      </c>
      <c r="N441">
        <f t="shared" si="16"/>
        <v>1</v>
      </c>
    </row>
    <row r="442" spans="1:14" outlineLevel="2" x14ac:dyDescent="0.25">
      <c r="A442" t="s">
        <v>416</v>
      </c>
      <c r="B442" s="25">
        <v>507</v>
      </c>
      <c r="C442" s="25">
        <v>923</v>
      </c>
      <c r="D442" s="25">
        <v>144</v>
      </c>
      <c r="E442" s="25">
        <v>480</v>
      </c>
      <c r="F442" s="25">
        <v>607</v>
      </c>
      <c r="G442" s="25">
        <v>0</v>
      </c>
      <c r="H442" s="26">
        <v>14221.2575</v>
      </c>
      <c r="I442" s="26">
        <v>782.22439999999995</v>
      </c>
      <c r="J442" s="26" t="s">
        <v>50</v>
      </c>
      <c r="K442" s="25">
        <v>5</v>
      </c>
      <c r="L442" s="26" t="s">
        <v>50</v>
      </c>
      <c r="M442" s="28">
        <v>5</v>
      </c>
      <c r="N442">
        <f t="shared" si="16"/>
        <v>1</v>
      </c>
    </row>
    <row r="443" spans="1:14" outlineLevel="2" x14ac:dyDescent="0.25">
      <c r="A443" t="s">
        <v>417</v>
      </c>
      <c r="B443" s="25">
        <v>512</v>
      </c>
      <c r="C443" s="25">
        <v>1310</v>
      </c>
      <c r="D443" s="25">
        <v>59</v>
      </c>
      <c r="E443" s="25">
        <v>504</v>
      </c>
      <c r="F443" s="25">
        <v>633</v>
      </c>
      <c r="G443" s="25">
        <v>0</v>
      </c>
      <c r="H443" s="26">
        <v>14093.099700000001</v>
      </c>
      <c r="I443" s="26">
        <v>1572.6097</v>
      </c>
      <c r="J443" s="26" t="s">
        <v>50</v>
      </c>
      <c r="K443" s="25">
        <v>5</v>
      </c>
      <c r="L443" s="26" t="s">
        <v>50</v>
      </c>
      <c r="M443" s="28">
        <v>5</v>
      </c>
      <c r="N443">
        <f t="shared" si="16"/>
        <v>1</v>
      </c>
    </row>
    <row r="444" spans="1:14" outlineLevel="2" x14ac:dyDescent="0.25">
      <c r="A444" t="s">
        <v>419</v>
      </c>
      <c r="B444" s="25">
        <v>588</v>
      </c>
      <c r="C444" s="25">
        <v>898</v>
      </c>
      <c r="D444" s="25">
        <v>84</v>
      </c>
      <c r="E444" s="25">
        <v>530</v>
      </c>
      <c r="F444" s="25">
        <v>626</v>
      </c>
      <c r="G444" s="25">
        <v>0</v>
      </c>
      <c r="H444" s="26">
        <v>15206.144</v>
      </c>
      <c r="I444" s="26">
        <v>525.15769999999998</v>
      </c>
      <c r="J444" s="26" t="s">
        <v>50</v>
      </c>
      <c r="K444" s="25">
        <v>5</v>
      </c>
      <c r="L444" s="26" t="s">
        <v>50</v>
      </c>
      <c r="M444" s="28">
        <v>5</v>
      </c>
      <c r="N444">
        <f t="shared" si="16"/>
        <v>1</v>
      </c>
    </row>
    <row r="445" spans="1:14" outlineLevel="2" x14ac:dyDescent="0.25">
      <c r="A445" t="s">
        <v>420</v>
      </c>
      <c r="B445" s="25">
        <v>543</v>
      </c>
      <c r="C445" s="25">
        <v>1019</v>
      </c>
      <c r="D445" s="25">
        <v>114</v>
      </c>
      <c r="E445" s="25">
        <v>500</v>
      </c>
      <c r="F445" s="25">
        <v>641</v>
      </c>
      <c r="G445" s="25">
        <v>0</v>
      </c>
      <c r="H445" s="26">
        <v>13531.1134</v>
      </c>
      <c r="I445" s="26">
        <v>1004.943</v>
      </c>
      <c r="J445" s="26" t="s">
        <v>50</v>
      </c>
      <c r="K445" s="25">
        <v>5</v>
      </c>
      <c r="L445" s="26" t="s">
        <v>50</v>
      </c>
      <c r="M445" s="28">
        <v>5</v>
      </c>
      <c r="N445">
        <f t="shared" si="16"/>
        <v>1</v>
      </c>
    </row>
    <row r="446" spans="1:14" outlineLevel="2" x14ac:dyDescent="0.25">
      <c r="A446" t="s">
        <v>421</v>
      </c>
      <c r="B446" s="25">
        <v>515</v>
      </c>
      <c r="C446" s="25">
        <v>1564</v>
      </c>
      <c r="D446" s="25">
        <v>45</v>
      </c>
      <c r="E446" s="25">
        <v>511</v>
      </c>
      <c r="F446" s="25">
        <v>406</v>
      </c>
      <c r="G446" s="25">
        <v>0</v>
      </c>
      <c r="H446" s="26">
        <v>12851.619000000001</v>
      </c>
      <c r="I446" s="26">
        <v>18155.706099999999</v>
      </c>
      <c r="J446" s="26" t="s">
        <v>50</v>
      </c>
      <c r="K446" s="25">
        <v>0</v>
      </c>
      <c r="L446" s="26" t="s">
        <v>50</v>
      </c>
      <c r="M446" s="28">
        <v>5</v>
      </c>
      <c r="N446">
        <f t="shared" si="16"/>
        <v>0</v>
      </c>
    </row>
    <row r="447" spans="1:14" outlineLevel="2" x14ac:dyDescent="0.25">
      <c r="A447" t="s">
        <v>422</v>
      </c>
      <c r="B447" s="25">
        <v>470</v>
      </c>
      <c r="C447" s="25">
        <v>1395</v>
      </c>
      <c r="D447" s="25">
        <v>111</v>
      </c>
      <c r="E447" s="25">
        <v>466</v>
      </c>
      <c r="F447" s="25">
        <v>329</v>
      </c>
      <c r="G447" s="25">
        <v>0</v>
      </c>
      <c r="H447" s="26">
        <v>12514.6145</v>
      </c>
      <c r="I447" s="26">
        <v>1944.2753</v>
      </c>
      <c r="J447" s="26" t="s">
        <v>50</v>
      </c>
      <c r="K447" s="25">
        <v>0</v>
      </c>
      <c r="L447" s="26" t="s">
        <v>50</v>
      </c>
      <c r="M447" s="28">
        <v>5</v>
      </c>
      <c r="N447">
        <f t="shared" si="16"/>
        <v>0</v>
      </c>
    </row>
    <row r="448" spans="1:14" outlineLevel="2" x14ac:dyDescent="0.25">
      <c r="A448" t="s">
        <v>423</v>
      </c>
      <c r="B448" s="25">
        <v>438</v>
      </c>
      <c r="C448" s="25">
        <v>1462</v>
      </c>
      <c r="D448" s="25">
        <v>76</v>
      </c>
      <c r="E448" s="25">
        <v>432</v>
      </c>
      <c r="F448" s="25">
        <v>626</v>
      </c>
      <c r="G448" s="25">
        <v>0</v>
      </c>
      <c r="H448" s="26">
        <v>9866.1417999999994</v>
      </c>
      <c r="I448" s="26">
        <v>1482.5217</v>
      </c>
      <c r="J448" s="26" t="s">
        <v>50</v>
      </c>
      <c r="K448" s="25">
        <v>0</v>
      </c>
      <c r="L448" s="26" t="s">
        <v>50</v>
      </c>
      <c r="M448" s="28">
        <v>5</v>
      </c>
      <c r="N448">
        <f t="shared" si="16"/>
        <v>0</v>
      </c>
    </row>
    <row r="449" spans="1:16" outlineLevel="2" x14ac:dyDescent="0.25">
      <c r="A449" t="s">
        <v>424</v>
      </c>
      <c r="B449" s="25">
        <v>531</v>
      </c>
      <c r="C449" s="25">
        <v>1110</v>
      </c>
      <c r="D449" s="25">
        <v>63</v>
      </c>
      <c r="E449" s="25">
        <v>495</v>
      </c>
      <c r="F449" s="25">
        <v>580</v>
      </c>
      <c r="G449" s="25">
        <v>0</v>
      </c>
      <c r="H449" s="26">
        <v>13628.667299999999</v>
      </c>
      <c r="I449" s="26">
        <v>1768.0842</v>
      </c>
      <c r="J449" s="26" t="s">
        <v>50</v>
      </c>
      <c r="K449" s="25">
        <v>5</v>
      </c>
      <c r="L449" s="26" t="s">
        <v>50</v>
      </c>
      <c r="M449" s="28">
        <v>5</v>
      </c>
      <c r="N449">
        <f t="shared" si="16"/>
        <v>1</v>
      </c>
    </row>
    <row r="450" spans="1:16" outlineLevel="2" x14ac:dyDescent="0.25">
      <c r="A450" t="s">
        <v>425</v>
      </c>
      <c r="B450" s="25">
        <v>516</v>
      </c>
      <c r="C450" s="25">
        <v>1056</v>
      </c>
      <c r="D450" s="25">
        <v>20</v>
      </c>
      <c r="E450" s="25">
        <v>500</v>
      </c>
      <c r="F450" s="25">
        <v>601</v>
      </c>
      <c r="G450" s="25">
        <v>0</v>
      </c>
      <c r="H450" s="26">
        <v>14949.2389</v>
      </c>
      <c r="I450" s="26">
        <v>1700.3074999999999</v>
      </c>
      <c r="J450" s="26" t="s">
        <v>50</v>
      </c>
      <c r="K450" s="25">
        <v>5</v>
      </c>
      <c r="L450" s="26" t="s">
        <v>50</v>
      </c>
      <c r="M450" s="28">
        <v>5</v>
      </c>
      <c r="N450">
        <f t="shared" si="16"/>
        <v>1</v>
      </c>
    </row>
    <row r="451" spans="1:16" outlineLevel="2" x14ac:dyDescent="0.25">
      <c r="A451" t="s">
        <v>426</v>
      </c>
      <c r="B451" s="25">
        <v>493</v>
      </c>
      <c r="C451" s="25">
        <v>991</v>
      </c>
      <c r="D451" s="25">
        <v>238</v>
      </c>
      <c r="E451" s="25">
        <v>479</v>
      </c>
      <c r="F451" s="25">
        <v>601</v>
      </c>
      <c r="G451" s="25">
        <v>0</v>
      </c>
      <c r="H451" s="26">
        <v>14072.3408</v>
      </c>
      <c r="I451" s="26">
        <v>1301.9938999999999</v>
      </c>
      <c r="J451" s="26" t="s">
        <v>50</v>
      </c>
      <c r="K451" s="25">
        <v>5</v>
      </c>
      <c r="L451" s="26" t="s">
        <v>50</v>
      </c>
      <c r="M451" s="28">
        <v>5</v>
      </c>
      <c r="N451">
        <f t="shared" si="16"/>
        <v>1</v>
      </c>
    </row>
    <row r="452" spans="1:16" outlineLevel="2" x14ac:dyDescent="0.25">
      <c r="A452" t="s">
        <v>427</v>
      </c>
      <c r="B452" s="25">
        <v>538</v>
      </c>
      <c r="C452" s="25">
        <v>1204</v>
      </c>
      <c r="D452" s="25">
        <v>62</v>
      </c>
      <c r="E452" s="25">
        <v>511</v>
      </c>
      <c r="F452" s="25">
        <v>593</v>
      </c>
      <c r="G452" s="25">
        <v>0</v>
      </c>
      <c r="H452" s="26">
        <v>14541.5828</v>
      </c>
      <c r="I452" s="26">
        <v>2562.2570999999998</v>
      </c>
      <c r="J452" s="26" t="s">
        <v>50</v>
      </c>
      <c r="K452" s="25">
        <v>5</v>
      </c>
      <c r="L452" s="26" t="s">
        <v>50</v>
      </c>
      <c r="M452" s="28">
        <v>5</v>
      </c>
      <c r="N452">
        <f t="shared" si="16"/>
        <v>1</v>
      </c>
    </row>
    <row r="453" spans="1:16" outlineLevel="2" x14ac:dyDescent="0.25">
      <c r="A453" t="s">
        <v>428</v>
      </c>
      <c r="B453" s="25">
        <v>539</v>
      </c>
      <c r="C453" s="25">
        <v>1091</v>
      </c>
      <c r="D453" s="25">
        <v>78</v>
      </c>
      <c r="E453" s="25">
        <v>489</v>
      </c>
      <c r="F453" s="25">
        <v>652</v>
      </c>
      <c r="G453" s="25">
        <v>0</v>
      </c>
      <c r="H453" s="26">
        <v>14322.4601</v>
      </c>
      <c r="I453" s="26">
        <v>788.57910000000004</v>
      </c>
      <c r="J453" s="26" t="s">
        <v>50</v>
      </c>
      <c r="K453" s="25">
        <v>5</v>
      </c>
      <c r="L453" s="26" t="s">
        <v>50</v>
      </c>
      <c r="M453" s="28">
        <v>5</v>
      </c>
      <c r="N453">
        <f t="shared" si="16"/>
        <v>1</v>
      </c>
    </row>
    <row r="454" spans="1:16" outlineLevel="2" x14ac:dyDescent="0.25">
      <c r="A454" t="s">
        <v>430</v>
      </c>
      <c r="B454" s="25">
        <v>556</v>
      </c>
      <c r="C454" s="25">
        <v>1317</v>
      </c>
      <c r="D454" s="25">
        <v>28</v>
      </c>
      <c r="E454" s="25">
        <v>521</v>
      </c>
      <c r="F454" s="25">
        <v>643</v>
      </c>
      <c r="G454" s="25">
        <v>0</v>
      </c>
      <c r="H454" s="26">
        <v>15141.5347</v>
      </c>
      <c r="I454" s="26">
        <v>806.5213</v>
      </c>
      <c r="J454" s="26" t="s">
        <v>50</v>
      </c>
      <c r="K454" s="25">
        <v>0</v>
      </c>
      <c r="L454" s="26" t="s">
        <v>50</v>
      </c>
      <c r="M454" s="28">
        <v>5</v>
      </c>
      <c r="N454">
        <f t="shared" si="16"/>
        <v>0</v>
      </c>
    </row>
    <row r="455" spans="1:16" outlineLevel="2" x14ac:dyDescent="0.25">
      <c r="A455" t="s">
        <v>431</v>
      </c>
      <c r="B455" s="25">
        <v>716</v>
      </c>
      <c r="C455" s="25">
        <v>1151</v>
      </c>
      <c r="D455" s="25">
        <v>32</v>
      </c>
      <c r="E455" s="25">
        <v>668</v>
      </c>
      <c r="F455" s="25">
        <v>764</v>
      </c>
      <c r="G455" s="25">
        <v>0</v>
      </c>
      <c r="H455" s="26">
        <v>13205.617200000001</v>
      </c>
      <c r="I455" s="26">
        <v>2982.9005000000002</v>
      </c>
      <c r="J455" s="26" t="s">
        <v>50</v>
      </c>
      <c r="K455" s="25">
        <v>5</v>
      </c>
      <c r="L455" s="26" t="s">
        <v>50</v>
      </c>
      <c r="M455" s="28">
        <v>5</v>
      </c>
      <c r="N455">
        <f t="shared" si="16"/>
        <v>1</v>
      </c>
    </row>
    <row r="456" spans="1:16" outlineLevel="2" x14ac:dyDescent="0.25">
      <c r="A456" t="s">
        <v>432</v>
      </c>
      <c r="B456" s="25">
        <v>619</v>
      </c>
      <c r="C456" s="25">
        <v>1144</v>
      </c>
      <c r="D456" s="25">
        <v>171</v>
      </c>
      <c r="E456" s="25">
        <v>600</v>
      </c>
      <c r="F456" s="25">
        <v>720</v>
      </c>
      <c r="G456" s="25">
        <v>0</v>
      </c>
      <c r="H456" s="26">
        <v>13019.9637</v>
      </c>
      <c r="I456" s="26">
        <v>7248.1815999999999</v>
      </c>
      <c r="J456" s="26" t="s">
        <v>50</v>
      </c>
      <c r="K456" s="25">
        <v>0</v>
      </c>
      <c r="L456" s="26" t="s">
        <v>50</v>
      </c>
      <c r="M456" s="28">
        <v>5</v>
      </c>
      <c r="N456">
        <f t="shared" si="16"/>
        <v>0</v>
      </c>
    </row>
    <row r="457" spans="1:16" outlineLevel="2" x14ac:dyDescent="0.25">
      <c r="A457" t="s">
        <v>433</v>
      </c>
      <c r="B457" s="25">
        <v>252</v>
      </c>
      <c r="C457" s="25">
        <v>845</v>
      </c>
      <c r="D457" s="25">
        <v>62</v>
      </c>
      <c r="E457" s="25">
        <v>38</v>
      </c>
      <c r="F457" s="25">
        <v>511</v>
      </c>
      <c r="G457" s="25">
        <v>0</v>
      </c>
      <c r="H457" s="26">
        <v>16205.6682</v>
      </c>
      <c r="I457" s="26">
        <v>408.29070000000002</v>
      </c>
      <c r="J457" s="26" t="s">
        <v>50</v>
      </c>
      <c r="K457" s="25">
        <v>0</v>
      </c>
      <c r="L457" s="26" t="s">
        <v>50</v>
      </c>
      <c r="M457" s="28"/>
      <c r="P457" t="s">
        <v>534</v>
      </c>
    </row>
    <row r="458" spans="1:16" outlineLevel="2" x14ac:dyDescent="0.25">
      <c r="A458" t="s">
        <v>434</v>
      </c>
      <c r="B458" s="25">
        <v>423</v>
      </c>
      <c r="C458" s="25">
        <v>849</v>
      </c>
      <c r="D458" s="25">
        <v>31</v>
      </c>
      <c r="E458" s="25">
        <v>402</v>
      </c>
      <c r="F458" s="25">
        <v>494</v>
      </c>
      <c r="G458" s="25">
        <v>0</v>
      </c>
      <c r="H458" s="26">
        <v>15411.3418</v>
      </c>
      <c r="I458" s="26">
        <v>1429.9659999999999</v>
      </c>
      <c r="J458" s="26" t="s">
        <v>50</v>
      </c>
      <c r="K458" s="25">
        <v>5</v>
      </c>
      <c r="L458" s="26" t="s">
        <v>50</v>
      </c>
      <c r="M458" s="28">
        <v>5</v>
      </c>
      <c r="N458">
        <f t="shared" ref="N458:N464" si="17">IF(K458=M458,1,0)</f>
        <v>1</v>
      </c>
    </row>
    <row r="459" spans="1:16" outlineLevel="2" x14ac:dyDescent="0.25">
      <c r="A459" t="s">
        <v>435</v>
      </c>
      <c r="B459" s="25">
        <v>441</v>
      </c>
      <c r="C459" s="25">
        <v>761</v>
      </c>
      <c r="D459" s="25">
        <v>147</v>
      </c>
      <c r="E459" s="25">
        <v>413</v>
      </c>
      <c r="F459" s="25">
        <v>504</v>
      </c>
      <c r="G459" s="25">
        <v>0</v>
      </c>
      <c r="H459" s="26">
        <v>14541.5828</v>
      </c>
      <c r="I459" s="26">
        <v>2137.1826000000001</v>
      </c>
      <c r="J459" s="26" t="s">
        <v>50</v>
      </c>
      <c r="K459" s="25">
        <v>5</v>
      </c>
      <c r="L459" s="26" t="s">
        <v>50</v>
      </c>
      <c r="M459" s="28">
        <v>5</v>
      </c>
      <c r="N459">
        <f t="shared" si="17"/>
        <v>1</v>
      </c>
    </row>
    <row r="460" spans="1:16" outlineLevel="2" x14ac:dyDescent="0.25">
      <c r="A460" t="s">
        <v>436</v>
      </c>
      <c r="B460" s="25">
        <v>417</v>
      </c>
      <c r="C460" s="25">
        <v>716</v>
      </c>
      <c r="D460" s="25">
        <v>1314</v>
      </c>
      <c r="E460" s="25">
        <v>405</v>
      </c>
      <c r="F460" s="25">
        <v>521</v>
      </c>
      <c r="G460" s="25">
        <v>0</v>
      </c>
      <c r="H460" s="26">
        <v>13950.0625</v>
      </c>
      <c r="I460" s="26">
        <v>941.57320000000004</v>
      </c>
      <c r="J460" s="26" t="s">
        <v>50</v>
      </c>
      <c r="K460" s="25">
        <v>5</v>
      </c>
      <c r="L460" s="26" t="s">
        <v>50</v>
      </c>
      <c r="M460" s="28">
        <v>5</v>
      </c>
      <c r="N460">
        <f t="shared" si="17"/>
        <v>1</v>
      </c>
    </row>
    <row r="461" spans="1:16" outlineLevel="2" x14ac:dyDescent="0.25">
      <c r="A461" t="s">
        <v>445</v>
      </c>
      <c r="B461" s="25">
        <v>437</v>
      </c>
      <c r="C461" s="25">
        <v>850</v>
      </c>
      <c r="D461" s="25">
        <v>297</v>
      </c>
      <c r="E461" s="25">
        <v>433</v>
      </c>
      <c r="F461" s="25">
        <v>400</v>
      </c>
      <c r="G461" s="25">
        <v>0</v>
      </c>
      <c r="H461" s="26">
        <v>14520.0244</v>
      </c>
      <c r="I461" s="26">
        <v>5307.5712999999996</v>
      </c>
      <c r="J461" s="26" t="s">
        <v>50</v>
      </c>
      <c r="K461" s="25">
        <v>0</v>
      </c>
      <c r="L461" s="26" t="s">
        <v>50</v>
      </c>
      <c r="M461" s="28">
        <v>5</v>
      </c>
      <c r="N461">
        <f t="shared" si="17"/>
        <v>0</v>
      </c>
    </row>
    <row r="462" spans="1:16" outlineLevel="2" x14ac:dyDescent="0.25">
      <c r="A462" t="s">
        <v>446</v>
      </c>
      <c r="B462" s="25">
        <v>544</v>
      </c>
      <c r="C462" s="25">
        <v>1450</v>
      </c>
      <c r="D462" s="25">
        <v>63</v>
      </c>
      <c r="E462" s="25">
        <v>529</v>
      </c>
      <c r="F462" s="25">
        <v>662</v>
      </c>
      <c r="G462" s="25">
        <v>0</v>
      </c>
      <c r="H462" s="26">
        <v>11824.197</v>
      </c>
      <c r="I462" s="26">
        <v>1587.5096000000001</v>
      </c>
      <c r="J462" s="26" t="s">
        <v>50</v>
      </c>
      <c r="K462" s="25">
        <v>5</v>
      </c>
      <c r="L462" s="26" t="s">
        <v>50</v>
      </c>
      <c r="M462" s="28">
        <v>5</v>
      </c>
      <c r="N462">
        <f t="shared" si="17"/>
        <v>1</v>
      </c>
    </row>
    <row r="463" spans="1:16" outlineLevel="2" x14ac:dyDescent="0.25">
      <c r="A463" t="s">
        <v>447</v>
      </c>
      <c r="B463" s="25">
        <v>588</v>
      </c>
      <c r="C463" s="25">
        <v>1382</v>
      </c>
      <c r="D463" s="25">
        <v>85</v>
      </c>
      <c r="E463" s="25">
        <v>556</v>
      </c>
      <c r="F463" s="25">
        <v>676</v>
      </c>
      <c r="G463" s="25">
        <v>0</v>
      </c>
      <c r="H463" s="26">
        <v>12501.292600000001</v>
      </c>
      <c r="I463" s="26">
        <v>1865.6947</v>
      </c>
      <c r="J463" s="26" t="s">
        <v>50</v>
      </c>
      <c r="K463" s="25">
        <v>5</v>
      </c>
      <c r="L463" s="26" t="s">
        <v>50</v>
      </c>
      <c r="M463" s="28">
        <v>5</v>
      </c>
      <c r="N463">
        <f t="shared" si="17"/>
        <v>1</v>
      </c>
    </row>
    <row r="464" spans="1:16" outlineLevel="2" x14ac:dyDescent="0.25">
      <c r="A464" t="s">
        <v>448</v>
      </c>
      <c r="B464" s="25">
        <v>611</v>
      </c>
      <c r="C464" s="25">
        <v>1226</v>
      </c>
      <c r="D464" s="25">
        <v>69</v>
      </c>
      <c r="E464" s="25">
        <v>591</v>
      </c>
      <c r="F464" s="25">
        <v>673</v>
      </c>
      <c r="G464" s="25">
        <v>0</v>
      </c>
      <c r="H464" s="26">
        <v>12044.3163</v>
      </c>
      <c r="I464" s="26">
        <v>9317.8894</v>
      </c>
      <c r="J464" s="26" t="s">
        <v>50</v>
      </c>
      <c r="K464" s="25">
        <v>5</v>
      </c>
      <c r="L464" s="26" t="s">
        <v>50</v>
      </c>
      <c r="M464" s="28">
        <v>5</v>
      </c>
      <c r="N464">
        <f t="shared" si="17"/>
        <v>1</v>
      </c>
    </row>
    <row r="465" spans="2:15" outlineLevel="1" x14ac:dyDescent="0.25">
      <c r="B465" s="25"/>
      <c r="C465" s="25"/>
      <c r="D465" s="25"/>
      <c r="E465" s="25"/>
      <c r="F465" s="25"/>
      <c r="G465" s="25"/>
      <c r="H465" s="26"/>
      <c r="I465" s="26"/>
      <c r="J465" s="26"/>
      <c r="K465" s="25"/>
      <c r="L465" s="31" t="s">
        <v>532</v>
      </c>
      <c r="M465" s="32">
        <f>SUBTOTAL(3,M358:M464)</f>
        <v>102</v>
      </c>
      <c r="N465" s="33">
        <f>SUM(N358:N464)</f>
        <v>81</v>
      </c>
      <c r="O465" s="37">
        <f>N465/M465</f>
        <v>0.79411764705882348</v>
      </c>
    </row>
    <row r="466" spans="2:15" x14ac:dyDescent="0.25">
      <c r="B466" s="25"/>
      <c r="C466" s="25"/>
      <c r="D466" s="25"/>
      <c r="E466" s="25"/>
      <c r="F466" s="25"/>
      <c r="G466" s="25"/>
      <c r="H466" s="26"/>
      <c r="I466" s="26"/>
      <c r="J466" s="26"/>
      <c r="K466" s="25"/>
      <c r="L466" s="34" t="s">
        <v>533</v>
      </c>
      <c r="M466" s="35">
        <f>SUBTOTAL(3,M2:M464)</f>
        <v>450</v>
      </c>
      <c r="N466" s="36">
        <f>SUM(N465,N357,N306,N230,N116,N23)</f>
        <v>412</v>
      </c>
    </row>
  </sheetData>
  <sortState ref="A2:O459">
    <sortCondition ref="M3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6"/>
  <sheetViews>
    <sheetView workbookViewId="0">
      <selection activeCell="P8" sqref="P8"/>
    </sheetView>
  </sheetViews>
  <sheetFormatPr defaultRowHeight="15" outlineLevelRow="2" x14ac:dyDescent="0.25"/>
  <cols>
    <col min="1" max="1" width="10.5703125" bestFit="1" customWidth="1"/>
    <col min="2" max="2" width="5" bestFit="1" customWidth="1"/>
    <col min="3" max="3" width="6.42578125" bestFit="1" customWidth="1"/>
    <col min="4" max="4" width="7" bestFit="1" customWidth="1"/>
    <col min="5" max="5" width="5.5703125" bestFit="1" customWidth="1"/>
    <col min="6" max="6" width="7.5703125" bestFit="1" customWidth="1"/>
    <col min="7" max="7" width="8.140625" bestFit="1" customWidth="1"/>
    <col min="8" max="9" width="9" bestFit="1" customWidth="1"/>
    <col min="10" max="10" width="9.85546875" bestFit="1" customWidth="1"/>
    <col min="11" max="11" width="7.5703125" bestFit="1" customWidth="1"/>
    <col min="12" max="12" width="9.85546875" bestFit="1" customWidth="1"/>
    <col min="13" max="13" width="11.42578125" bestFit="1" customWidth="1"/>
    <col min="14" max="14" width="4.85546875" bestFit="1" customWidth="1"/>
  </cols>
  <sheetData>
    <row r="1" spans="1:19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46</v>
      </c>
      <c r="I1" t="s">
        <v>44</v>
      </c>
      <c r="J1" t="s">
        <v>45</v>
      </c>
      <c r="K1" t="s">
        <v>47</v>
      </c>
      <c r="L1" t="s">
        <v>48</v>
      </c>
      <c r="M1" t="s">
        <v>524</v>
      </c>
      <c r="N1" t="s">
        <v>560</v>
      </c>
      <c r="Q1" t="s">
        <v>517</v>
      </c>
      <c r="S1" s="38" t="s">
        <v>540</v>
      </c>
    </row>
    <row r="2" spans="1:19" outlineLevel="2" x14ac:dyDescent="0.25">
      <c r="A2" t="s">
        <v>57</v>
      </c>
      <c r="B2" s="25">
        <v>6</v>
      </c>
      <c r="C2" s="25">
        <v>110</v>
      </c>
      <c r="D2" s="25">
        <v>935</v>
      </c>
      <c r="E2" s="25">
        <v>0</v>
      </c>
      <c r="F2" s="25">
        <v>0</v>
      </c>
      <c r="G2" s="25">
        <v>0</v>
      </c>
      <c r="H2" s="26" t="s">
        <v>50</v>
      </c>
      <c r="I2" s="26" t="s">
        <v>50</v>
      </c>
      <c r="J2" s="26" t="s">
        <v>50</v>
      </c>
      <c r="K2" s="25">
        <v>0</v>
      </c>
      <c r="L2" s="15" t="s">
        <v>50</v>
      </c>
      <c r="M2" s="28">
        <v>0</v>
      </c>
      <c r="N2">
        <f t="shared" ref="N2:N21" si="0">IF(K2=M2,1,0)</f>
        <v>1</v>
      </c>
      <c r="Q2" t="s">
        <v>513</v>
      </c>
      <c r="S2" t="s">
        <v>539</v>
      </c>
    </row>
    <row r="3" spans="1:19" outlineLevel="2" x14ac:dyDescent="0.25">
      <c r="A3" t="s">
        <v>58</v>
      </c>
      <c r="B3" s="25">
        <v>1</v>
      </c>
      <c r="C3" s="25">
        <v>153</v>
      </c>
      <c r="D3" s="25">
        <v>936</v>
      </c>
      <c r="E3" s="25">
        <v>0</v>
      </c>
      <c r="F3" s="25">
        <v>0</v>
      </c>
      <c r="G3" s="25">
        <v>0</v>
      </c>
      <c r="H3" s="26" t="s">
        <v>50</v>
      </c>
      <c r="I3" s="26" t="s">
        <v>50</v>
      </c>
      <c r="J3" s="26" t="s">
        <v>50</v>
      </c>
      <c r="K3" s="25">
        <v>0</v>
      </c>
      <c r="L3" s="15" t="s">
        <v>50</v>
      </c>
      <c r="M3" s="28">
        <v>0</v>
      </c>
      <c r="N3">
        <f t="shared" si="0"/>
        <v>1</v>
      </c>
      <c r="Q3" t="s">
        <v>514</v>
      </c>
      <c r="S3" t="s">
        <v>538</v>
      </c>
    </row>
    <row r="4" spans="1:19" outlineLevel="2" x14ac:dyDescent="0.25">
      <c r="A4" t="s">
        <v>59</v>
      </c>
      <c r="B4" s="25">
        <v>7</v>
      </c>
      <c r="C4" s="25">
        <v>93</v>
      </c>
      <c r="D4" s="25">
        <v>996</v>
      </c>
      <c r="E4" s="25">
        <v>0</v>
      </c>
      <c r="F4" s="25">
        <v>0</v>
      </c>
      <c r="G4" s="25">
        <v>0</v>
      </c>
      <c r="H4" s="26" t="s">
        <v>50</v>
      </c>
      <c r="I4" s="26" t="s">
        <v>50</v>
      </c>
      <c r="J4" s="26" t="s">
        <v>50</v>
      </c>
      <c r="K4" s="25">
        <v>0</v>
      </c>
      <c r="L4" s="15" t="s">
        <v>50</v>
      </c>
      <c r="M4" s="28">
        <v>0</v>
      </c>
      <c r="N4">
        <f t="shared" si="0"/>
        <v>1</v>
      </c>
      <c r="Q4" t="s">
        <v>515</v>
      </c>
      <c r="S4" t="s">
        <v>537</v>
      </c>
    </row>
    <row r="5" spans="1:19" outlineLevel="2" x14ac:dyDescent="0.25">
      <c r="A5" t="s">
        <v>60</v>
      </c>
      <c r="B5" s="25">
        <v>5</v>
      </c>
      <c r="C5" s="25">
        <v>111</v>
      </c>
      <c r="D5" s="25">
        <v>1029</v>
      </c>
      <c r="E5" s="25">
        <v>0</v>
      </c>
      <c r="F5" s="25">
        <v>0</v>
      </c>
      <c r="G5" s="25">
        <v>0</v>
      </c>
      <c r="H5" s="26" t="s">
        <v>50</v>
      </c>
      <c r="I5" s="26" t="s">
        <v>50</v>
      </c>
      <c r="J5" s="26" t="s">
        <v>50</v>
      </c>
      <c r="K5" s="25">
        <v>0</v>
      </c>
      <c r="L5" s="15" t="s">
        <v>50</v>
      </c>
      <c r="M5" s="28">
        <v>0</v>
      </c>
      <c r="N5">
        <f t="shared" si="0"/>
        <v>1</v>
      </c>
      <c r="Q5" t="s">
        <v>516</v>
      </c>
      <c r="S5" t="s">
        <v>536</v>
      </c>
    </row>
    <row r="6" spans="1:19" outlineLevel="2" x14ac:dyDescent="0.25">
      <c r="A6" t="s">
        <v>61</v>
      </c>
      <c r="B6" s="25">
        <v>2</v>
      </c>
      <c r="C6" s="25">
        <v>136</v>
      </c>
      <c r="D6" s="25">
        <v>1330</v>
      </c>
      <c r="E6" s="25">
        <v>0</v>
      </c>
      <c r="F6" s="25">
        <v>0</v>
      </c>
      <c r="G6" s="25">
        <v>0</v>
      </c>
      <c r="H6" s="26" t="s">
        <v>50</v>
      </c>
      <c r="I6" s="26" t="s">
        <v>50</v>
      </c>
      <c r="J6" s="26" t="s">
        <v>50</v>
      </c>
      <c r="K6" s="25">
        <v>0</v>
      </c>
      <c r="L6" s="15" t="s">
        <v>50</v>
      </c>
      <c r="M6" s="28">
        <v>0</v>
      </c>
      <c r="N6">
        <f t="shared" si="0"/>
        <v>1</v>
      </c>
      <c r="Q6" t="s">
        <v>523</v>
      </c>
      <c r="S6" t="s">
        <v>535</v>
      </c>
    </row>
    <row r="7" spans="1:19" outlineLevel="2" x14ac:dyDescent="0.25">
      <c r="A7" t="s">
        <v>62</v>
      </c>
      <c r="B7" s="25">
        <v>0</v>
      </c>
      <c r="C7" s="25">
        <v>222</v>
      </c>
      <c r="D7" s="25">
        <v>1351</v>
      </c>
      <c r="E7" s="25">
        <v>0</v>
      </c>
      <c r="F7" s="25">
        <v>0</v>
      </c>
      <c r="G7" s="25">
        <v>0</v>
      </c>
      <c r="H7" s="26" t="s">
        <v>50</v>
      </c>
      <c r="I7" s="26" t="s">
        <v>50</v>
      </c>
      <c r="J7" s="26" t="s">
        <v>50</v>
      </c>
      <c r="K7" s="25">
        <v>0</v>
      </c>
      <c r="L7" s="15" t="s">
        <v>50</v>
      </c>
      <c r="M7" s="28">
        <v>0</v>
      </c>
      <c r="N7">
        <f t="shared" si="0"/>
        <v>1</v>
      </c>
    </row>
    <row r="8" spans="1:19" outlineLevel="2" x14ac:dyDescent="0.25">
      <c r="A8" t="s">
        <v>64</v>
      </c>
      <c r="B8" s="25">
        <v>1</v>
      </c>
      <c r="C8" s="25">
        <v>89</v>
      </c>
      <c r="D8" s="25">
        <v>1471</v>
      </c>
      <c r="E8" s="25">
        <v>0</v>
      </c>
      <c r="F8" s="25">
        <v>0</v>
      </c>
      <c r="G8" s="25">
        <v>0</v>
      </c>
      <c r="H8" s="26" t="s">
        <v>50</v>
      </c>
      <c r="I8" s="26" t="s">
        <v>50</v>
      </c>
      <c r="J8" s="26" t="s">
        <v>50</v>
      </c>
      <c r="K8" s="25">
        <v>0</v>
      </c>
      <c r="L8" s="15" t="s">
        <v>50</v>
      </c>
      <c r="M8" s="28">
        <v>0</v>
      </c>
      <c r="N8">
        <f t="shared" si="0"/>
        <v>1</v>
      </c>
      <c r="P8" t="s">
        <v>775</v>
      </c>
    </row>
    <row r="9" spans="1:19" outlineLevel="2" x14ac:dyDescent="0.25">
      <c r="A9" t="s">
        <v>65</v>
      </c>
      <c r="B9" s="25">
        <v>4</v>
      </c>
      <c r="C9" s="25">
        <v>127</v>
      </c>
      <c r="D9" s="25">
        <v>1290</v>
      </c>
      <c r="E9" s="25">
        <v>0</v>
      </c>
      <c r="F9" s="25">
        <v>0</v>
      </c>
      <c r="G9" s="25">
        <v>0</v>
      </c>
      <c r="H9" s="26" t="s">
        <v>50</v>
      </c>
      <c r="I9" s="26" t="s">
        <v>50</v>
      </c>
      <c r="J9" s="26" t="s">
        <v>50</v>
      </c>
      <c r="K9" s="25">
        <v>0</v>
      </c>
      <c r="L9" s="15" t="s">
        <v>50</v>
      </c>
      <c r="M9" s="28">
        <v>0</v>
      </c>
      <c r="N9">
        <f t="shared" si="0"/>
        <v>1</v>
      </c>
    </row>
    <row r="10" spans="1:19" outlineLevel="2" x14ac:dyDescent="0.25">
      <c r="A10" t="s">
        <v>66</v>
      </c>
      <c r="B10" s="25">
        <v>2</v>
      </c>
      <c r="C10" s="25">
        <v>107</v>
      </c>
      <c r="D10" s="25">
        <v>1323</v>
      </c>
      <c r="E10" s="25">
        <v>0</v>
      </c>
      <c r="F10" s="25">
        <v>0</v>
      </c>
      <c r="G10" s="25">
        <v>0</v>
      </c>
      <c r="H10" s="26" t="s">
        <v>50</v>
      </c>
      <c r="I10" s="26" t="s">
        <v>50</v>
      </c>
      <c r="J10" s="26" t="s">
        <v>50</v>
      </c>
      <c r="K10" s="25">
        <v>0</v>
      </c>
      <c r="L10" s="15" t="s">
        <v>50</v>
      </c>
      <c r="M10" s="28">
        <v>0</v>
      </c>
      <c r="N10">
        <f t="shared" si="0"/>
        <v>1</v>
      </c>
    </row>
    <row r="11" spans="1:19" outlineLevel="2" x14ac:dyDescent="0.25">
      <c r="A11" t="s">
        <v>67</v>
      </c>
      <c r="B11" s="25">
        <v>0</v>
      </c>
      <c r="C11" s="25">
        <v>206</v>
      </c>
      <c r="D11" s="25">
        <v>1417</v>
      </c>
      <c r="E11" s="25">
        <v>0</v>
      </c>
      <c r="F11" s="25">
        <v>0</v>
      </c>
      <c r="G11" s="25">
        <v>0</v>
      </c>
      <c r="H11" s="26" t="s">
        <v>50</v>
      </c>
      <c r="I11" s="26" t="s">
        <v>50</v>
      </c>
      <c r="J11" s="26" t="s">
        <v>50</v>
      </c>
      <c r="K11" s="25">
        <v>0</v>
      </c>
      <c r="L11" s="15" t="s">
        <v>50</v>
      </c>
      <c r="M11" s="28">
        <v>0</v>
      </c>
      <c r="N11">
        <f t="shared" si="0"/>
        <v>1</v>
      </c>
    </row>
    <row r="12" spans="1:19" outlineLevel="2" x14ac:dyDescent="0.25">
      <c r="A12" t="s">
        <v>68</v>
      </c>
      <c r="B12" s="25">
        <v>4</v>
      </c>
      <c r="C12" s="25">
        <v>126</v>
      </c>
      <c r="D12" s="25">
        <v>1236</v>
      </c>
      <c r="E12" s="25">
        <v>0</v>
      </c>
      <c r="F12" s="25">
        <v>0</v>
      </c>
      <c r="G12" s="25">
        <v>0</v>
      </c>
      <c r="H12" s="26" t="s">
        <v>50</v>
      </c>
      <c r="I12" s="26" t="s">
        <v>50</v>
      </c>
      <c r="J12" s="26" t="s">
        <v>50</v>
      </c>
      <c r="K12" s="25">
        <v>0</v>
      </c>
      <c r="L12" s="15" t="s">
        <v>50</v>
      </c>
      <c r="M12" s="28">
        <v>0</v>
      </c>
      <c r="N12">
        <f t="shared" si="0"/>
        <v>1</v>
      </c>
    </row>
    <row r="13" spans="1:19" outlineLevel="2" x14ac:dyDescent="0.25">
      <c r="A13" t="s">
        <v>69</v>
      </c>
      <c r="B13" s="25">
        <v>3</v>
      </c>
      <c r="C13" s="25">
        <v>122</v>
      </c>
      <c r="D13" s="25">
        <v>1328</v>
      </c>
      <c r="E13" s="25">
        <v>0</v>
      </c>
      <c r="F13" s="25">
        <v>0</v>
      </c>
      <c r="G13" s="25">
        <v>0</v>
      </c>
      <c r="H13" s="26" t="s">
        <v>50</v>
      </c>
      <c r="I13" s="26" t="s">
        <v>50</v>
      </c>
      <c r="J13" s="26" t="s">
        <v>50</v>
      </c>
      <c r="K13" s="25">
        <v>0</v>
      </c>
      <c r="L13" s="15" t="s">
        <v>50</v>
      </c>
      <c r="M13" s="28">
        <v>0</v>
      </c>
      <c r="N13">
        <f t="shared" si="0"/>
        <v>1</v>
      </c>
    </row>
    <row r="14" spans="1:19" outlineLevel="2" x14ac:dyDescent="0.25">
      <c r="A14" t="s">
        <v>129</v>
      </c>
      <c r="B14" s="25">
        <v>4</v>
      </c>
      <c r="C14" s="25">
        <v>327</v>
      </c>
      <c r="D14" s="25">
        <v>313</v>
      </c>
      <c r="E14" s="25">
        <v>0</v>
      </c>
      <c r="F14" s="25">
        <v>0</v>
      </c>
      <c r="G14" s="25">
        <v>0</v>
      </c>
      <c r="H14" s="26" t="s">
        <v>50</v>
      </c>
      <c r="I14" s="26" t="s">
        <v>50</v>
      </c>
      <c r="J14" s="26" t="s">
        <v>50</v>
      </c>
      <c r="K14" s="25">
        <v>0</v>
      </c>
      <c r="L14" s="15" t="s">
        <v>50</v>
      </c>
      <c r="M14" s="28">
        <v>0</v>
      </c>
      <c r="N14">
        <f t="shared" si="0"/>
        <v>1</v>
      </c>
    </row>
    <row r="15" spans="1:19" outlineLevel="2" x14ac:dyDescent="0.25">
      <c r="A15" t="s">
        <v>437</v>
      </c>
      <c r="B15" s="25">
        <v>3</v>
      </c>
      <c r="C15" s="25">
        <v>91</v>
      </c>
      <c r="D15" s="25">
        <v>1634</v>
      </c>
      <c r="E15" s="25">
        <v>0</v>
      </c>
      <c r="F15" s="25">
        <v>0</v>
      </c>
      <c r="G15" s="25">
        <v>0</v>
      </c>
      <c r="H15" s="26" t="s">
        <v>50</v>
      </c>
      <c r="I15" s="26" t="s">
        <v>50</v>
      </c>
      <c r="J15" s="26" t="s">
        <v>50</v>
      </c>
      <c r="K15" s="25">
        <v>0</v>
      </c>
      <c r="L15" s="15" t="s">
        <v>50</v>
      </c>
      <c r="M15" s="28">
        <v>0</v>
      </c>
      <c r="N15">
        <f t="shared" si="0"/>
        <v>1</v>
      </c>
    </row>
    <row r="16" spans="1:19" outlineLevel="2" x14ac:dyDescent="0.25">
      <c r="A16" t="s">
        <v>438</v>
      </c>
      <c r="B16" s="25">
        <v>1</v>
      </c>
      <c r="C16" s="25">
        <v>118</v>
      </c>
      <c r="D16" s="25">
        <v>1406</v>
      </c>
      <c r="E16" s="25">
        <v>0</v>
      </c>
      <c r="F16" s="25">
        <v>0</v>
      </c>
      <c r="G16" s="25">
        <v>1008</v>
      </c>
      <c r="H16" s="26" t="s">
        <v>50</v>
      </c>
      <c r="I16" s="26" t="s">
        <v>50</v>
      </c>
      <c r="J16" s="26">
        <v>272.00580000000002</v>
      </c>
      <c r="K16" s="25">
        <v>0</v>
      </c>
      <c r="L16" s="15" t="s">
        <v>50</v>
      </c>
      <c r="M16" s="28">
        <v>0</v>
      </c>
      <c r="N16">
        <f t="shared" si="0"/>
        <v>1</v>
      </c>
    </row>
    <row r="17" spans="1:15" outlineLevel="2" x14ac:dyDescent="0.25">
      <c r="A17" t="s">
        <v>439</v>
      </c>
      <c r="B17" s="25">
        <v>2</v>
      </c>
      <c r="C17" s="25">
        <v>230</v>
      </c>
      <c r="D17" s="25">
        <v>1311</v>
      </c>
      <c r="E17" s="25">
        <v>0</v>
      </c>
      <c r="F17" s="25">
        <v>0</v>
      </c>
      <c r="G17" s="25">
        <v>945</v>
      </c>
      <c r="H17" s="26" t="s">
        <v>50</v>
      </c>
      <c r="I17" s="26" t="s">
        <v>50</v>
      </c>
      <c r="J17" s="26">
        <v>370.89690000000002</v>
      </c>
      <c r="K17" s="25">
        <v>0</v>
      </c>
      <c r="L17" s="15" t="s">
        <v>50</v>
      </c>
      <c r="M17" s="28">
        <v>0</v>
      </c>
      <c r="N17">
        <f t="shared" si="0"/>
        <v>1</v>
      </c>
    </row>
    <row r="18" spans="1:15" outlineLevel="2" x14ac:dyDescent="0.25">
      <c r="A18" t="s">
        <v>441</v>
      </c>
      <c r="B18" s="25">
        <v>0</v>
      </c>
      <c r="C18" s="25">
        <v>155</v>
      </c>
      <c r="D18" s="25">
        <v>1344</v>
      </c>
      <c r="E18" s="25">
        <v>0</v>
      </c>
      <c r="F18" s="25">
        <v>0</v>
      </c>
      <c r="G18" s="25">
        <v>0</v>
      </c>
      <c r="H18" s="26" t="s">
        <v>50</v>
      </c>
      <c r="I18" s="26" t="s">
        <v>50</v>
      </c>
      <c r="J18" s="26" t="s">
        <v>50</v>
      </c>
      <c r="K18" s="25">
        <v>0</v>
      </c>
      <c r="L18" s="15" t="s">
        <v>50</v>
      </c>
      <c r="M18" s="28">
        <v>0</v>
      </c>
      <c r="N18">
        <f t="shared" si="0"/>
        <v>1</v>
      </c>
    </row>
    <row r="19" spans="1:15" outlineLevel="2" x14ac:dyDescent="0.25">
      <c r="A19" t="s">
        <v>442</v>
      </c>
      <c r="B19" s="25">
        <v>15</v>
      </c>
      <c r="C19" s="25">
        <v>156</v>
      </c>
      <c r="D19" s="25">
        <v>842</v>
      </c>
      <c r="E19" s="25">
        <v>0</v>
      </c>
      <c r="F19" s="25">
        <v>0</v>
      </c>
      <c r="G19" s="25">
        <v>0</v>
      </c>
      <c r="H19" s="26" t="s">
        <v>50</v>
      </c>
      <c r="I19" s="26" t="s">
        <v>50</v>
      </c>
      <c r="J19" s="26" t="s">
        <v>50</v>
      </c>
      <c r="K19" s="25">
        <v>0</v>
      </c>
      <c r="L19" s="15" t="s">
        <v>50</v>
      </c>
      <c r="M19" s="28">
        <v>0</v>
      </c>
      <c r="N19">
        <f t="shared" si="0"/>
        <v>1</v>
      </c>
    </row>
    <row r="20" spans="1:15" outlineLevel="2" x14ac:dyDescent="0.25">
      <c r="A20" t="s">
        <v>443</v>
      </c>
      <c r="B20" s="25">
        <v>5</v>
      </c>
      <c r="C20" s="25">
        <v>362</v>
      </c>
      <c r="D20" s="25">
        <v>1010</v>
      </c>
      <c r="E20" s="25">
        <v>0</v>
      </c>
      <c r="F20" s="25">
        <v>44</v>
      </c>
      <c r="G20" s="25">
        <v>803</v>
      </c>
      <c r="H20" s="26" t="s">
        <v>50</v>
      </c>
      <c r="I20" s="26">
        <v>192.14609999999999</v>
      </c>
      <c r="J20" s="26">
        <v>187.8717</v>
      </c>
      <c r="K20" s="25">
        <v>0</v>
      </c>
      <c r="L20" s="15" t="s">
        <v>50</v>
      </c>
      <c r="M20" s="28">
        <v>0</v>
      </c>
      <c r="N20">
        <f t="shared" si="0"/>
        <v>1</v>
      </c>
    </row>
    <row r="21" spans="1:15" outlineLevel="2" x14ac:dyDescent="0.25">
      <c r="A21" t="s">
        <v>444</v>
      </c>
      <c r="B21" s="25">
        <v>12</v>
      </c>
      <c r="C21" s="25">
        <v>91</v>
      </c>
      <c r="D21" s="25">
        <v>577</v>
      </c>
      <c r="E21" s="25">
        <v>0</v>
      </c>
      <c r="F21" s="25">
        <v>0</v>
      </c>
      <c r="G21" s="25">
        <v>0</v>
      </c>
      <c r="H21" s="26" t="s">
        <v>50</v>
      </c>
      <c r="I21" s="26" t="s">
        <v>50</v>
      </c>
      <c r="J21" s="26" t="s">
        <v>50</v>
      </c>
      <c r="K21" s="25">
        <v>0</v>
      </c>
      <c r="L21" s="15" t="s">
        <v>50</v>
      </c>
      <c r="M21" s="28">
        <v>0</v>
      </c>
      <c r="N21">
        <f t="shared" si="0"/>
        <v>1</v>
      </c>
    </row>
    <row r="22" spans="1:15" outlineLevel="1" x14ac:dyDescent="0.25">
      <c r="B22" s="25"/>
      <c r="C22" s="25"/>
      <c r="D22" s="25"/>
      <c r="E22" s="25"/>
      <c r="F22" s="25"/>
      <c r="G22" s="25"/>
      <c r="H22" s="26"/>
      <c r="I22" s="26"/>
      <c r="J22" s="26"/>
      <c r="K22" s="25"/>
      <c r="L22" s="43" t="s">
        <v>527</v>
      </c>
      <c r="M22" s="32">
        <f>SUBTOTAL(3,M2:M21)</f>
        <v>20</v>
      </c>
      <c r="N22" s="33">
        <f>SUM(N2:N21)</f>
        <v>20</v>
      </c>
      <c r="O22" s="37">
        <f>N22/M22</f>
        <v>1</v>
      </c>
    </row>
    <row r="23" spans="1:15" outlineLevel="2" x14ac:dyDescent="0.25">
      <c r="A23" t="s">
        <v>75</v>
      </c>
      <c r="B23" s="25">
        <v>735</v>
      </c>
      <c r="C23" s="25">
        <v>255</v>
      </c>
      <c r="D23" s="25">
        <v>59</v>
      </c>
      <c r="E23" s="25">
        <v>705</v>
      </c>
      <c r="F23" s="25">
        <v>0</v>
      </c>
      <c r="G23" s="25">
        <v>0</v>
      </c>
      <c r="H23" s="26">
        <v>10.7857</v>
      </c>
      <c r="I23" s="26" t="s">
        <v>50</v>
      </c>
      <c r="J23" s="26" t="s">
        <v>50</v>
      </c>
      <c r="K23" s="25">
        <v>1</v>
      </c>
      <c r="L23" s="15">
        <v>10.7857</v>
      </c>
      <c r="M23" s="28">
        <v>1</v>
      </c>
      <c r="N23">
        <f t="shared" ref="N23:N54" si="1">IF(K23=M23,1,0)</f>
        <v>1</v>
      </c>
    </row>
    <row r="24" spans="1:15" outlineLevel="2" x14ac:dyDescent="0.25">
      <c r="A24" t="s">
        <v>76</v>
      </c>
      <c r="B24" s="25">
        <v>721</v>
      </c>
      <c r="C24" s="25">
        <v>289</v>
      </c>
      <c r="D24" s="25">
        <v>40</v>
      </c>
      <c r="E24" s="25">
        <v>694</v>
      </c>
      <c r="F24" s="25">
        <v>0</v>
      </c>
      <c r="G24" s="25">
        <v>0</v>
      </c>
      <c r="H24" s="26">
        <v>31.508600000000001</v>
      </c>
      <c r="I24" s="26" t="s">
        <v>50</v>
      </c>
      <c r="J24" s="26" t="s">
        <v>50</v>
      </c>
      <c r="K24" s="25">
        <v>1</v>
      </c>
      <c r="L24" s="15">
        <v>31.508600000000001</v>
      </c>
      <c r="M24" s="28">
        <v>1</v>
      </c>
      <c r="N24">
        <f t="shared" si="1"/>
        <v>1</v>
      </c>
    </row>
    <row r="25" spans="1:15" outlineLevel="2" x14ac:dyDescent="0.25">
      <c r="A25" t="s">
        <v>77</v>
      </c>
      <c r="B25" s="25">
        <v>737</v>
      </c>
      <c r="C25" s="25">
        <v>446</v>
      </c>
      <c r="D25" s="25">
        <v>28</v>
      </c>
      <c r="E25" s="25">
        <v>690</v>
      </c>
      <c r="F25" s="25">
        <v>0</v>
      </c>
      <c r="G25" s="25">
        <v>0</v>
      </c>
      <c r="H25" s="26">
        <v>25.3874</v>
      </c>
      <c r="I25" s="26" t="s">
        <v>50</v>
      </c>
      <c r="J25" s="26" t="s">
        <v>50</v>
      </c>
      <c r="K25" s="25">
        <v>1</v>
      </c>
      <c r="L25" s="15">
        <v>25.3874</v>
      </c>
      <c r="M25" s="28">
        <v>1</v>
      </c>
      <c r="N25">
        <f t="shared" si="1"/>
        <v>1</v>
      </c>
    </row>
    <row r="26" spans="1:15" outlineLevel="2" x14ac:dyDescent="0.25">
      <c r="A26" t="s">
        <v>78</v>
      </c>
      <c r="B26" s="25">
        <v>721</v>
      </c>
      <c r="C26" s="25">
        <v>402</v>
      </c>
      <c r="D26" s="25">
        <v>11</v>
      </c>
      <c r="E26" s="25">
        <v>675</v>
      </c>
      <c r="F26" s="25">
        <v>0</v>
      </c>
      <c r="G26" s="25">
        <v>0</v>
      </c>
      <c r="H26" s="26">
        <v>76.177599999999998</v>
      </c>
      <c r="I26" s="26" t="s">
        <v>50</v>
      </c>
      <c r="J26" s="26" t="s">
        <v>50</v>
      </c>
      <c r="K26" s="25">
        <v>1</v>
      </c>
      <c r="L26" s="15">
        <v>76.177599999999998</v>
      </c>
      <c r="M26" s="28">
        <v>1</v>
      </c>
      <c r="N26">
        <f t="shared" si="1"/>
        <v>1</v>
      </c>
    </row>
    <row r="27" spans="1:15" outlineLevel="2" x14ac:dyDescent="0.25">
      <c r="A27" t="s">
        <v>79</v>
      </c>
      <c r="B27" s="25">
        <v>670</v>
      </c>
      <c r="C27" s="25">
        <v>474</v>
      </c>
      <c r="D27" s="25">
        <v>0</v>
      </c>
      <c r="E27" s="25">
        <v>649</v>
      </c>
      <c r="F27" s="25">
        <v>0</v>
      </c>
      <c r="G27" s="25">
        <v>0</v>
      </c>
      <c r="H27" s="26">
        <v>15.922700000000001</v>
      </c>
      <c r="I27" s="26" t="s">
        <v>50</v>
      </c>
      <c r="J27" s="26" t="s">
        <v>50</v>
      </c>
      <c r="K27" s="25">
        <v>1</v>
      </c>
      <c r="L27" s="15">
        <v>15.922700000000001</v>
      </c>
      <c r="M27" s="28">
        <v>1</v>
      </c>
      <c r="N27">
        <f t="shared" si="1"/>
        <v>1</v>
      </c>
    </row>
    <row r="28" spans="1:15" outlineLevel="2" x14ac:dyDescent="0.25">
      <c r="A28" t="s">
        <v>80</v>
      </c>
      <c r="B28" s="25">
        <v>682</v>
      </c>
      <c r="C28" s="25">
        <v>505</v>
      </c>
      <c r="D28" s="25">
        <v>1</v>
      </c>
      <c r="E28" s="25">
        <v>666</v>
      </c>
      <c r="F28" s="25">
        <v>0</v>
      </c>
      <c r="G28" s="25">
        <v>0</v>
      </c>
      <c r="H28" s="26">
        <v>8.5526999999999997</v>
      </c>
      <c r="I28" s="26" t="s">
        <v>50</v>
      </c>
      <c r="J28" s="26" t="s">
        <v>50</v>
      </c>
      <c r="K28" s="25">
        <v>1</v>
      </c>
      <c r="L28" s="15">
        <v>8.5526999999999997</v>
      </c>
      <c r="M28" s="28">
        <v>1</v>
      </c>
      <c r="N28">
        <f t="shared" si="1"/>
        <v>1</v>
      </c>
    </row>
    <row r="29" spans="1:15" outlineLevel="2" x14ac:dyDescent="0.25">
      <c r="A29" t="s">
        <v>81</v>
      </c>
      <c r="B29" s="25">
        <v>686</v>
      </c>
      <c r="C29" s="25">
        <v>386</v>
      </c>
      <c r="D29" s="25">
        <v>5</v>
      </c>
      <c r="E29" s="25">
        <v>671</v>
      </c>
      <c r="F29" s="25">
        <v>0</v>
      </c>
      <c r="G29" s="25">
        <v>0</v>
      </c>
      <c r="H29" s="26">
        <v>5.2598000000000003</v>
      </c>
      <c r="I29" s="26" t="s">
        <v>50</v>
      </c>
      <c r="J29" s="26" t="s">
        <v>50</v>
      </c>
      <c r="K29" s="25">
        <v>1</v>
      </c>
      <c r="L29" s="15">
        <v>5.2598000000000003</v>
      </c>
      <c r="M29" s="28">
        <v>1</v>
      </c>
      <c r="N29">
        <f t="shared" si="1"/>
        <v>1</v>
      </c>
    </row>
    <row r="30" spans="1:15" outlineLevel="2" x14ac:dyDescent="0.25">
      <c r="A30" t="s">
        <v>82</v>
      </c>
      <c r="B30" s="25">
        <v>677</v>
      </c>
      <c r="C30" s="25">
        <v>599</v>
      </c>
      <c r="D30" s="25">
        <v>2</v>
      </c>
      <c r="E30" s="25">
        <v>667</v>
      </c>
      <c r="F30" s="25">
        <v>36</v>
      </c>
      <c r="G30" s="25">
        <v>0</v>
      </c>
      <c r="H30" s="26">
        <v>239.56639999999999</v>
      </c>
      <c r="I30" s="26">
        <v>19068.806400000001</v>
      </c>
      <c r="J30" s="26" t="s">
        <v>50</v>
      </c>
      <c r="K30" s="25">
        <v>1</v>
      </c>
      <c r="L30" s="15">
        <v>239.56639999999999</v>
      </c>
      <c r="M30" s="28">
        <v>1</v>
      </c>
      <c r="N30">
        <f t="shared" si="1"/>
        <v>1</v>
      </c>
    </row>
    <row r="31" spans="1:15" outlineLevel="2" x14ac:dyDescent="0.25">
      <c r="A31" t="s">
        <v>83</v>
      </c>
      <c r="B31" s="25">
        <v>687</v>
      </c>
      <c r="C31" s="25">
        <v>580</v>
      </c>
      <c r="D31" s="25">
        <v>4</v>
      </c>
      <c r="E31" s="25">
        <v>673</v>
      </c>
      <c r="F31" s="25">
        <v>40</v>
      </c>
      <c r="G31" s="25">
        <v>0</v>
      </c>
      <c r="H31" s="26">
        <v>116.43980000000001</v>
      </c>
      <c r="I31" s="26">
        <v>6985.1014999999998</v>
      </c>
      <c r="J31" s="26" t="s">
        <v>50</v>
      </c>
      <c r="K31" s="25">
        <v>1</v>
      </c>
      <c r="L31" s="15">
        <v>116.43980000000001</v>
      </c>
      <c r="M31" s="28">
        <v>1</v>
      </c>
      <c r="N31">
        <f t="shared" si="1"/>
        <v>1</v>
      </c>
    </row>
    <row r="32" spans="1:15" outlineLevel="2" x14ac:dyDescent="0.25">
      <c r="A32" t="s">
        <v>84</v>
      </c>
      <c r="B32" s="25">
        <v>701</v>
      </c>
      <c r="C32" s="25">
        <v>621</v>
      </c>
      <c r="D32" s="25">
        <v>2</v>
      </c>
      <c r="E32" s="25">
        <v>679</v>
      </c>
      <c r="F32" s="25">
        <v>0</v>
      </c>
      <c r="G32" s="25">
        <v>0</v>
      </c>
      <c r="H32" s="26">
        <v>6.0053000000000001</v>
      </c>
      <c r="I32" s="26" t="s">
        <v>50</v>
      </c>
      <c r="J32" s="26" t="s">
        <v>50</v>
      </c>
      <c r="K32" s="25">
        <v>1</v>
      </c>
      <c r="L32" s="15">
        <v>6.0053000000000001</v>
      </c>
      <c r="M32" s="28">
        <v>1</v>
      </c>
      <c r="N32">
        <f t="shared" si="1"/>
        <v>1</v>
      </c>
    </row>
    <row r="33" spans="1:14" outlineLevel="2" x14ac:dyDescent="0.25">
      <c r="A33" t="s">
        <v>86</v>
      </c>
      <c r="B33" s="25">
        <v>697</v>
      </c>
      <c r="C33" s="25">
        <v>574</v>
      </c>
      <c r="D33" s="25">
        <v>2</v>
      </c>
      <c r="E33" s="25">
        <v>675</v>
      </c>
      <c r="F33" s="25">
        <v>0</v>
      </c>
      <c r="G33" s="25">
        <v>0</v>
      </c>
      <c r="H33" s="26">
        <v>112.1597</v>
      </c>
      <c r="I33" s="26" t="s">
        <v>50</v>
      </c>
      <c r="J33" s="26" t="s">
        <v>50</v>
      </c>
      <c r="K33" s="25">
        <v>1</v>
      </c>
      <c r="L33" s="15">
        <v>112.1597</v>
      </c>
      <c r="M33" s="28">
        <v>1</v>
      </c>
      <c r="N33">
        <f t="shared" si="1"/>
        <v>1</v>
      </c>
    </row>
    <row r="34" spans="1:14" outlineLevel="2" x14ac:dyDescent="0.25">
      <c r="A34" t="s">
        <v>87</v>
      </c>
      <c r="B34" s="25">
        <v>692</v>
      </c>
      <c r="C34" s="25">
        <v>502</v>
      </c>
      <c r="D34" s="25">
        <v>1</v>
      </c>
      <c r="E34" s="25">
        <v>671</v>
      </c>
      <c r="F34" s="25">
        <v>0</v>
      </c>
      <c r="G34" s="25">
        <v>0</v>
      </c>
      <c r="H34" s="26">
        <v>211.50409999999999</v>
      </c>
      <c r="I34" s="26" t="s">
        <v>50</v>
      </c>
      <c r="J34" s="26" t="s">
        <v>50</v>
      </c>
      <c r="K34" s="25">
        <v>1</v>
      </c>
      <c r="L34" s="15">
        <v>211.50409999999999</v>
      </c>
      <c r="M34" s="28">
        <v>1</v>
      </c>
      <c r="N34">
        <f t="shared" si="1"/>
        <v>1</v>
      </c>
    </row>
    <row r="35" spans="1:14" outlineLevel="2" x14ac:dyDescent="0.25">
      <c r="A35" t="s">
        <v>88</v>
      </c>
      <c r="B35" s="25">
        <v>652</v>
      </c>
      <c r="C35" s="25">
        <v>352</v>
      </c>
      <c r="D35" s="25">
        <v>143</v>
      </c>
      <c r="E35" s="25">
        <v>643</v>
      </c>
      <c r="F35" s="25">
        <v>0</v>
      </c>
      <c r="G35" s="25">
        <v>0</v>
      </c>
      <c r="H35" s="26">
        <v>74.543199999999999</v>
      </c>
      <c r="I35" s="26" t="s">
        <v>50</v>
      </c>
      <c r="J35" s="26" t="s">
        <v>50</v>
      </c>
      <c r="K35" s="25">
        <v>1</v>
      </c>
      <c r="L35" s="15">
        <v>74.543199999999999</v>
      </c>
      <c r="M35" s="28">
        <v>1</v>
      </c>
      <c r="N35">
        <f t="shared" si="1"/>
        <v>1</v>
      </c>
    </row>
    <row r="36" spans="1:14" outlineLevel="2" x14ac:dyDescent="0.25">
      <c r="A36" t="s">
        <v>89</v>
      </c>
      <c r="B36" s="25">
        <v>749</v>
      </c>
      <c r="C36" s="25">
        <v>731</v>
      </c>
      <c r="D36" s="25">
        <v>7</v>
      </c>
      <c r="E36" s="25">
        <v>738</v>
      </c>
      <c r="F36" s="25">
        <v>0</v>
      </c>
      <c r="G36" s="25">
        <v>0</v>
      </c>
      <c r="H36" s="26">
        <v>2.109</v>
      </c>
      <c r="I36" s="26" t="s">
        <v>50</v>
      </c>
      <c r="J36" s="26" t="s">
        <v>50</v>
      </c>
      <c r="K36" s="25">
        <v>1</v>
      </c>
      <c r="L36" s="15">
        <v>2.109</v>
      </c>
      <c r="M36" s="28">
        <v>1</v>
      </c>
      <c r="N36">
        <f t="shared" si="1"/>
        <v>1</v>
      </c>
    </row>
    <row r="37" spans="1:14" outlineLevel="2" x14ac:dyDescent="0.25">
      <c r="A37" t="s">
        <v>90</v>
      </c>
      <c r="B37" s="25">
        <v>997</v>
      </c>
      <c r="C37" s="25">
        <v>862</v>
      </c>
      <c r="D37" s="25">
        <v>32</v>
      </c>
      <c r="E37" s="25">
        <v>990</v>
      </c>
      <c r="F37" s="25">
        <v>0</v>
      </c>
      <c r="G37" s="25">
        <v>0</v>
      </c>
      <c r="H37" s="26">
        <v>10.6227</v>
      </c>
      <c r="I37" s="26" t="s">
        <v>50</v>
      </c>
      <c r="J37" s="26" t="s">
        <v>50</v>
      </c>
      <c r="K37" s="25">
        <v>1</v>
      </c>
      <c r="L37" s="15">
        <v>10.6227</v>
      </c>
      <c r="M37" s="28">
        <v>1</v>
      </c>
      <c r="N37">
        <f t="shared" si="1"/>
        <v>1</v>
      </c>
    </row>
    <row r="38" spans="1:14" outlineLevel="2" x14ac:dyDescent="0.25">
      <c r="A38" t="s">
        <v>91</v>
      </c>
      <c r="B38" s="25">
        <v>1146</v>
      </c>
      <c r="C38" s="25">
        <v>303</v>
      </c>
      <c r="D38" s="25">
        <v>29</v>
      </c>
      <c r="E38" s="25">
        <v>1130</v>
      </c>
      <c r="F38" s="25">
        <v>0</v>
      </c>
      <c r="G38" s="25">
        <v>0</v>
      </c>
      <c r="H38" s="26">
        <v>22.161000000000001</v>
      </c>
      <c r="I38" s="26" t="s">
        <v>50</v>
      </c>
      <c r="J38" s="26" t="s">
        <v>50</v>
      </c>
      <c r="K38" s="25">
        <v>1</v>
      </c>
      <c r="L38" s="15">
        <v>22.161000000000001</v>
      </c>
      <c r="M38" s="28">
        <v>1</v>
      </c>
      <c r="N38">
        <f t="shared" si="1"/>
        <v>1</v>
      </c>
    </row>
    <row r="39" spans="1:14" outlineLevel="2" x14ac:dyDescent="0.25">
      <c r="A39" t="s">
        <v>92</v>
      </c>
      <c r="B39" s="25">
        <v>1186</v>
      </c>
      <c r="C39" s="25">
        <v>560</v>
      </c>
      <c r="D39" s="25">
        <v>50</v>
      </c>
      <c r="E39" s="25">
        <v>1175</v>
      </c>
      <c r="F39" s="25">
        <v>0</v>
      </c>
      <c r="G39" s="25">
        <v>0</v>
      </c>
      <c r="H39" s="26">
        <v>1.2484999999999999</v>
      </c>
      <c r="I39" s="26" t="s">
        <v>50</v>
      </c>
      <c r="J39" s="26" t="s">
        <v>50</v>
      </c>
      <c r="K39" s="25">
        <v>1</v>
      </c>
      <c r="L39" s="15">
        <v>1.2484999999999999</v>
      </c>
      <c r="M39" s="28">
        <v>1</v>
      </c>
      <c r="N39">
        <f t="shared" si="1"/>
        <v>1</v>
      </c>
    </row>
    <row r="40" spans="1:14" outlineLevel="2" x14ac:dyDescent="0.25">
      <c r="A40" t="s">
        <v>93</v>
      </c>
      <c r="B40" s="25">
        <v>1070</v>
      </c>
      <c r="C40" s="25">
        <v>543</v>
      </c>
      <c r="D40" s="25">
        <v>20</v>
      </c>
      <c r="E40" s="25">
        <v>1048</v>
      </c>
      <c r="F40" s="25">
        <v>0</v>
      </c>
      <c r="G40" s="25">
        <v>0</v>
      </c>
      <c r="H40" s="26">
        <v>3.1833999999999998</v>
      </c>
      <c r="I40" s="26" t="s">
        <v>50</v>
      </c>
      <c r="J40" s="26" t="s">
        <v>50</v>
      </c>
      <c r="K40" s="25">
        <v>1</v>
      </c>
      <c r="L40" s="15">
        <v>3.1833999999999998</v>
      </c>
      <c r="M40" s="28">
        <v>1</v>
      </c>
      <c r="N40">
        <f t="shared" si="1"/>
        <v>1</v>
      </c>
    </row>
    <row r="41" spans="1:14" outlineLevel="2" x14ac:dyDescent="0.25">
      <c r="A41" t="s">
        <v>94</v>
      </c>
      <c r="B41" s="25">
        <v>726</v>
      </c>
      <c r="C41" s="25">
        <v>762</v>
      </c>
      <c r="D41" s="25">
        <v>4</v>
      </c>
      <c r="E41" s="25">
        <v>721</v>
      </c>
      <c r="F41" s="25">
        <v>0</v>
      </c>
      <c r="G41" s="25">
        <v>0</v>
      </c>
      <c r="H41" s="26">
        <v>6.8867000000000003</v>
      </c>
      <c r="I41" s="26" t="s">
        <v>50</v>
      </c>
      <c r="J41" s="26" t="s">
        <v>50</v>
      </c>
      <c r="K41" s="25">
        <v>1</v>
      </c>
      <c r="L41" s="15">
        <v>6.8867000000000003</v>
      </c>
      <c r="M41" s="28">
        <v>1</v>
      </c>
      <c r="N41">
        <f t="shared" si="1"/>
        <v>1</v>
      </c>
    </row>
    <row r="42" spans="1:14" outlineLevel="2" x14ac:dyDescent="0.25">
      <c r="A42" t="s">
        <v>95</v>
      </c>
      <c r="B42" s="25">
        <v>680</v>
      </c>
      <c r="C42" s="25">
        <v>471</v>
      </c>
      <c r="D42" s="25">
        <v>1</v>
      </c>
      <c r="E42" s="25">
        <v>660</v>
      </c>
      <c r="F42" s="25">
        <v>37</v>
      </c>
      <c r="G42" s="25">
        <v>0</v>
      </c>
      <c r="H42" s="26">
        <v>10.4543</v>
      </c>
      <c r="I42" s="26">
        <v>25817.964499999998</v>
      </c>
      <c r="J42" s="26" t="s">
        <v>50</v>
      </c>
      <c r="K42" s="25">
        <v>1</v>
      </c>
      <c r="L42" s="15">
        <v>10.4543</v>
      </c>
      <c r="M42" s="28">
        <v>1</v>
      </c>
      <c r="N42">
        <f t="shared" si="1"/>
        <v>1</v>
      </c>
    </row>
    <row r="43" spans="1:14" outlineLevel="2" x14ac:dyDescent="0.25">
      <c r="A43" t="s">
        <v>97</v>
      </c>
      <c r="B43" s="25">
        <v>646</v>
      </c>
      <c r="C43" s="25">
        <v>654</v>
      </c>
      <c r="D43" s="25">
        <v>2</v>
      </c>
      <c r="E43" s="25">
        <v>628</v>
      </c>
      <c r="F43" s="25">
        <v>0</v>
      </c>
      <c r="G43" s="25">
        <v>0</v>
      </c>
      <c r="H43" s="26">
        <v>9.3409999999999993</v>
      </c>
      <c r="I43" s="26" t="s">
        <v>50</v>
      </c>
      <c r="J43" s="26" t="s">
        <v>50</v>
      </c>
      <c r="K43" s="25">
        <v>1</v>
      </c>
      <c r="L43" s="15">
        <v>9.3409999999999993</v>
      </c>
      <c r="M43" s="28">
        <v>1</v>
      </c>
      <c r="N43">
        <f t="shared" si="1"/>
        <v>1</v>
      </c>
    </row>
    <row r="44" spans="1:14" outlineLevel="2" x14ac:dyDescent="0.25">
      <c r="A44" t="s">
        <v>98</v>
      </c>
      <c r="B44" s="25">
        <v>637</v>
      </c>
      <c r="C44" s="25">
        <v>779</v>
      </c>
      <c r="D44" s="25">
        <v>1</v>
      </c>
      <c r="E44" s="25">
        <v>622</v>
      </c>
      <c r="F44" s="25">
        <v>0</v>
      </c>
      <c r="G44" s="25">
        <v>0</v>
      </c>
      <c r="H44" s="26">
        <v>10.039400000000001</v>
      </c>
      <c r="I44" s="26" t="s">
        <v>50</v>
      </c>
      <c r="J44" s="26" t="s">
        <v>50</v>
      </c>
      <c r="K44" s="25">
        <v>1</v>
      </c>
      <c r="L44" s="15">
        <v>10.039400000000001</v>
      </c>
      <c r="M44" s="28">
        <v>1</v>
      </c>
      <c r="N44">
        <f t="shared" si="1"/>
        <v>1</v>
      </c>
    </row>
    <row r="45" spans="1:14" outlineLevel="2" x14ac:dyDescent="0.25">
      <c r="A45" t="s">
        <v>99</v>
      </c>
      <c r="B45" s="25">
        <v>632</v>
      </c>
      <c r="C45" s="25">
        <v>840</v>
      </c>
      <c r="D45" s="25">
        <v>24</v>
      </c>
      <c r="E45" s="25">
        <v>607</v>
      </c>
      <c r="F45" s="25">
        <v>0</v>
      </c>
      <c r="G45" s="25">
        <v>0</v>
      </c>
      <c r="H45" s="26">
        <v>19.068300000000001</v>
      </c>
      <c r="I45" s="26" t="s">
        <v>50</v>
      </c>
      <c r="J45" s="26" t="s">
        <v>50</v>
      </c>
      <c r="K45" s="25">
        <v>1</v>
      </c>
      <c r="L45" s="15">
        <v>19.068300000000001</v>
      </c>
      <c r="M45" s="28">
        <v>1</v>
      </c>
      <c r="N45">
        <f t="shared" si="1"/>
        <v>1</v>
      </c>
    </row>
    <row r="46" spans="1:14" outlineLevel="2" x14ac:dyDescent="0.25">
      <c r="A46" t="s">
        <v>100</v>
      </c>
      <c r="B46" s="25">
        <v>572</v>
      </c>
      <c r="C46" s="25">
        <v>639</v>
      </c>
      <c r="D46" s="25">
        <v>83</v>
      </c>
      <c r="E46" s="25">
        <v>564</v>
      </c>
      <c r="F46" s="25">
        <v>0</v>
      </c>
      <c r="G46" s="25">
        <v>0</v>
      </c>
      <c r="H46" s="26">
        <v>12.735300000000001</v>
      </c>
      <c r="I46" s="26" t="s">
        <v>50</v>
      </c>
      <c r="J46" s="26" t="s">
        <v>50</v>
      </c>
      <c r="K46" s="25">
        <v>1</v>
      </c>
      <c r="L46" s="15">
        <v>12.735300000000001</v>
      </c>
      <c r="M46" s="28">
        <v>1</v>
      </c>
      <c r="N46">
        <f t="shared" si="1"/>
        <v>1</v>
      </c>
    </row>
    <row r="47" spans="1:14" outlineLevel="2" x14ac:dyDescent="0.25">
      <c r="A47" t="s">
        <v>101</v>
      </c>
      <c r="B47" s="25">
        <v>573</v>
      </c>
      <c r="C47" s="25">
        <v>666</v>
      </c>
      <c r="D47" s="25">
        <v>77</v>
      </c>
      <c r="E47" s="25">
        <v>563</v>
      </c>
      <c r="F47" s="25">
        <v>48</v>
      </c>
      <c r="G47" s="25">
        <v>0</v>
      </c>
      <c r="H47" s="26">
        <v>16.020700000000001</v>
      </c>
      <c r="I47" s="26">
        <v>956.37729999999999</v>
      </c>
      <c r="J47" s="26" t="s">
        <v>50</v>
      </c>
      <c r="K47" s="25">
        <v>1</v>
      </c>
      <c r="L47" s="15">
        <v>16.020700000000001</v>
      </c>
      <c r="M47" s="28">
        <v>1</v>
      </c>
      <c r="N47">
        <f t="shared" si="1"/>
        <v>1</v>
      </c>
    </row>
    <row r="48" spans="1:14" outlineLevel="2" x14ac:dyDescent="0.25">
      <c r="A48" t="s">
        <v>102</v>
      </c>
      <c r="B48" s="25">
        <v>550</v>
      </c>
      <c r="C48" s="25">
        <v>225</v>
      </c>
      <c r="D48" s="25">
        <v>54</v>
      </c>
      <c r="E48" s="25">
        <v>550</v>
      </c>
      <c r="F48" s="25">
        <v>0</v>
      </c>
      <c r="G48" s="25">
        <v>0</v>
      </c>
      <c r="H48" s="26">
        <v>12.594099999999999</v>
      </c>
      <c r="I48" s="26" t="s">
        <v>50</v>
      </c>
      <c r="J48" s="26" t="s">
        <v>50</v>
      </c>
      <c r="K48" s="25">
        <v>1</v>
      </c>
      <c r="L48" s="15">
        <v>12.594099999999999</v>
      </c>
      <c r="M48" s="28">
        <v>1</v>
      </c>
      <c r="N48">
        <f t="shared" si="1"/>
        <v>1</v>
      </c>
    </row>
    <row r="49" spans="1:14" outlineLevel="2" x14ac:dyDescent="0.25">
      <c r="A49" t="s">
        <v>103</v>
      </c>
      <c r="B49" s="25">
        <v>551</v>
      </c>
      <c r="C49" s="25">
        <v>216</v>
      </c>
      <c r="D49" s="25">
        <v>46</v>
      </c>
      <c r="E49" s="25">
        <v>551</v>
      </c>
      <c r="F49" s="25">
        <v>0</v>
      </c>
      <c r="G49" s="25">
        <v>0</v>
      </c>
      <c r="H49" s="26">
        <v>10.0276</v>
      </c>
      <c r="I49" s="26" t="s">
        <v>50</v>
      </c>
      <c r="J49" s="26" t="s">
        <v>50</v>
      </c>
      <c r="K49" s="25">
        <v>1</v>
      </c>
      <c r="L49" s="15">
        <v>10.0276</v>
      </c>
      <c r="M49" s="28">
        <v>1</v>
      </c>
      <c r="N49">
        <f t="shared" si="1"/>
        <v>1</v>
      </c>
    </row>
    <row r="50" spans="1:14" outlineLevel="2" x14ac:dyDescent="0.25">
      <c r="A50" t="s">
        <v>104</v>
      </c>
      <c r="B50" s="25">
        <v>584</v>
      </c>
      <c r="C50" s="25">
        <v>870</v>
      </c>
      <c r="D50" s="25">
        <v>7</v>
      </c>
      <c r="E50" s="25">
        <v>581</v>
      </c>
      <c r="F50" s="25">
        <v>42</v>
      </c>
      <c r="G50" s="25">
        <v>0</v>
      </c>
      <c r="H50" s="26">
        <v>12.1646</v>
      </c>
      <c r="I50" s="26">
        <v>51548.296199999997</v>
      </c>
      <c r="J50" s="26" t="s">
        <v>50</v>
      </c>
      <c r="K50" s="25">
        <v>1</v>
      </c>
      <c r="L50" s="15">
        <v>12.1646</v>
      </c>
      <c r="M50" s="28">
        <v>1</v>
      </c>
      <c r="N50">
        <f t="shared" si="1"/>
        <v>1</v>
      </c>
    </row>
    <row r="51" spans="1:14" outlineLevel="2" x14ac:dyDescent="0.25">
      <c r="A51" t="s">
        <v>105</v>
      </c>
      <c r="B51" s="25">
        <v>672</v>
      </c>
      <c r="C51" s="25">
        <v>962</v>
      </c>
      <c r="D51" s="25">
        <v>4</v>
      </c>
      <c r="E51" s="25">
        <v>667</v>
      </c>
      <c r="F51" s="25">
        <v>0</v>
      </c>
      <c r="G51" s="25">
        <v>0</v>
      </c>
      <c r="H51" s="26">
        <v>14.055</v>
      </c>
      <c r="I51" s="26" t="s">
        <v>50</v>
      </c>
      <c r="J51" s="26" t="s">
        <v>50</v>
      </c>
      <c r="K51" s="25">
        <v>1</v>
      </c>
      <c r="L51" s="15">
        <v>14.055</v>
      </c>
      <c r="M51" s="28">
        <v>1</v>
      </c>
      <c r="N51">
        <f t="shared" si="1"/>
        <v>1</v>
      </c>
    </row>
    <row r="52" spans="1:14" outlineLevel="2" x14ac:dyDescent="0.25">
      <c r="A52" t="s">
        <v>106</v>
      </c>
      <c r="B52" s="25">
        <v>706</v>
      </c>
      <c r="C52" s="25">
        <v>611</v>
      </c>
      <c r="D52" s="25">
        <v>1</v>
      </c>
      <c r="E52" s="25">
        <v>703</v>
      </c>
      <c r="F52" s="25">
        <v>0</v>
      </c>
      <c r="G52" s="25">
        <v>0</v>
      </c>
      <c r="H52" s="26">
        <v>16.6815</v>
      </c>
      <c r="I52" s="26" t="s">
        <v>50</v>
      </c>
      <c r="J52" s="26" t="s">
        <v>50</v>
      </c>
      <c r="K52" s="25">
        <v>1</v>
      </c>
      <c r="L52" s="15">
        <v>16.6815</v>
      </c>
      <c r="M52" s="28">
        <v>1</v>
      </c>
      <c r="N52">
        <f t="shared" si="1"/>
        <v>1</v>
      </c>
    </row>
    <row r="53" spans="1:14" outlineLevel="2" x14ac:dyDescent="0.25">
      <c r="A53" t="s">
        <v>108</v>
      </c>
      <c r="B53" s="25">
        <v>647</v>
      </c>
      <c r="C53" s="25">
        <v>581</v>
      </c>
      <c r="D53" s="25">
        <v>1</v>
      </c>
      <c r="E53" s="25">
        <v>638</v>
      </c>
      <c r="F53" s="25">
        <v>44</v>
      </c>
      <c r="G53" s="25">
        <v>0</v>
      </c>
      <c r="H53" s="26">
        <v>10.2614</v>
      </c>
      <c r="I53" s="26">
        <v>10596.776599999999</v>
      </c>
      <c r="J53" s="26" t="s">
        <v>50</v>
      </c>
      <c r="K53" s="25">
        <v>1</v>
      </c>
      <c r="L53" s="15">
        <v>10.2614</v>
      </c>
      <c r="M53" s="28">
        <v>1</v>
      </c>
      <c r="N53">
        <f t="shared" si="1"/>
        <v>1</v>
      </c>
    </row>
    <row r="54" spans="1:14" outlineLevel="2" x14ac:dyDescent="0.25">
      <c r="A54" t="s">
        <v>109</v>
      </c>
      <c r="B54" s="25">
        <v>577</v>
      </c>
      <c r="C54" s="25">
        <v>380</v>
      </c>
      <c r="D54" s="25">
        <v>4</v>
      </c>
      <c r="E54" s="25">
        <v>571</v>
      </c>
      <c r="F54" s="25">
        <v>0</v>
      </c>
      <c r="G54" s="25">
        <v>0</v>
      </c>
      <c r="H54" s="26">
        <v>10.5284</v>
      </c>
      <c r="I54" s="26" t="s">
        <v>50</v>
      </c>
      <c r="J54" s="26" t="s">
        <v>50</v>
      </c>
      <c r="K54" s="25">
        <v>1</v>
      </c>
      <c r="L54" s="15">
        <v>10.5284</v>
      </c>
      <c r="M54" s="28">
        <v>1</v>
      </c>
      <c r="N54">
        <f t="shared" si="1"/>
        <v>1</v>
      </c>
    </row>
    <row r="55" spans="1:14" outlineLevel="2" x14ac:dyDescent="0.25">
      <c r="A55" t="s">
        <v>110</v>
      </c>
      <c r="B55" s="25">
        <v>531</v>
      </c>
      <c r="C55" s="25">
        <v>448</v>
      </c>
      <c r="D55" s="25">
        <v>113</v>
      </c>
      <c r="E55" s="25">
        <v>528</v>
      </c>
      <c r="F55" s="25">
        <v>0</v>
      </c>
      <c r="G55" s="25">
        <v>0</v>
      </c>
      <c r="H55" s="26">
        <v>3.1808000000000001</v>
      </c>
      <c r="I55" s="26" t="s">
        <v>50</v>
      </c>
      <c r="J55" s="26" t="s">
        <v>50</v>
      </c>
      <c r="K55" s="25">
        <v>1</v>
      </c>
      <c r="L55" s="15">
        <v>3.1808000000000001</v>
      </c>
      <c r="M55" s="28">
        <v>1</v>
      </c>
      <c r="N55">
        <f t="shared" ref="N55:N86" si="2">IF(K55=M55,1,0)</f>
        <v>1</v>
      </c>
    </row>
    <row r="56" spans="1:14" outlineLevel="2" x14ac:dyDescent="0.25">
      <c r="A56" t="s">
        <v>111</v>
      </c>
      <c r="B56" s="25">
        <v>565</v>
      </c>
      <c r="C56" s="25">
        <v>223</v>
      </c>
      <c r="D56" s="25">
        <v>133</v>
      </c>
      <c r="E56" s="25">
        <v>531</v>
      </c>
      <c r="F56" s="25">
        <v>0</v>
      </c>
      <c r="G56" s="25">
        <v>0</v>
      </c>
      <c r="H56" s="26">
        <v>8.9498999999999995</v>
      </c>
      <c r="I56" s="26" t="s">
        <v>50</v>
      </c>
      <c r="J56" s="26" t="s">
        <v>50</v>
      </c>
      <c r="K56" s="25">
        <v>1</v>
      </c>
      <c r="L56" s="15">
        <v>8.9498999999999995</v>
      </c>
      <c r="M56" s="28">
        <v>1</v>
      </c>
      <c r="N56">
        <f t="shared" si="2"/>
        <v>1</v>
      </c>
    </row>
    <row r="57" spans="1:14" outlineLevel="2" x14ac:dyDescent="0.25">
      <c r="A57" t="s">
        <v>112</v>
      </c>
      <c r="B57" s="25">
        <v>510</v>
      </c>
      <c r="C57" s="25">
        <v>658</v>
      </c>
      <c r="D57" s="25">
        <v>51</v>
      </c>
      <c r="E57" s="25">
        <v>510</v>
      </c>
      <c r="F57" s="25">
        <v>0</v>
      </c>
      <c r="G57" s="25">
        <v>0</v>
      </c>
      <c r="H57" s="26">
        <v>84.340599999999995</v>
      </c>
      <c r="I57" s="26" t="s">
        <v>50</v>
      </c>
      <c r="J57" s="26" t="s">
        <v>50</v>
      </c>
      <c r="K57" s="25">
        <v>1</v>
      </c>
      <c r="L57" s="15">
        <v>84.340599999999995</v>
      </c>
      <c r="M57" s="28">
        <v>1</v>
      </c>
      <c r="N57">
        <f t="shared" si="2"/>
        <v>1</v>
      </c>
    </row>
    <row r="58" spans="1:14" outlineLevel="2" x14ac:dyDescent="0.25">
      <c r="A58" t="s">
        <v>113</v>
      </c>
      <c r="B58" s="25">
        <v>543</v>
      </c>
      <c r="C58" s="25">
        <v>573</v>
      </c>
      <c r="D58" s="25">
        <v>6</v>
      </c>
      <c r="E58" s="25">
        <v>542</v>
      </c>
      <c r="F58" s="25">
        <v>0</v>
      </c>
      <c r="G58" s="25">
        <v>0</v>
      </c>
      <c r="H58" s="26">
        <v>8.1286000000000005</v>
      </c>
      <c r="I58" s="26" t="s">
        <v>50</v>
      </c>
      <c r="J58" s="26" t="s">
        <v>50</v>
      </c>
      <c r="K58" s="25">
        <v>1</v>
      </c>
      <c r="L58" s="15">
        <v>8.1286000000000005</v>
      </c>
      <c r="M58" s="28">
        <v>1</v>
      </c>
      <c r="N58">
        <f t="shared" si="2"/>
        <v>1</v>
      </c>
    </row>
    <row r="59" spans="1:14" outlineLevel="2" x14ac:dyDescent="0.25">
      <c r="A59" t="s">
        <v>114</v>
      </c>
      <c r="B59" s="25">
        <v>429</v>
      </c>
      <c r="C59" s="25">
        <v>442</v>
      </c>
      <c r="D59" s="25">
        <v>275</v>
      </c>
      <c r="E59" s="25">
        <v>429</v>
      </c>
      <c r="F59" s="25">
        <v>0</v>
      </c>
      <c r="G59" s="25">
        <v>0</v>
      </c>
      <c r="H59" s="26">
        <v>7.0670999999999999</v>
      </c>
      <c r="I59" s="26" t="s">
        <v>50</v>
      </c>
      <c r="J59" s="26" t="s">
        <v>50</v>
      </c>
      <c r="K59" s="25">
        <v>1</v>
      </c>
      <c r="L59" s="15">
        <v>7.0670999999999999</v>
      </c>
      <c r="M59" s="28">
        <v>1</v>
      </c>
      <c r="N59">
        <f t="shared" si="2"/>
        <v>1</v>
      </c>
    </row>
    <row r="60" spans="1:14" outlineLevel="2" x14ac:dyDescent="0.25">
      <c r="A60" t="s">
        <v>115</v>
      </c>
      <c r="B60" s="25">
        <v>455</v>
      </c>
      <c r="C60" s="25">
        <v>480</v>
      </c>
      <c r="D60" s="25">
        <v>0</v>
      </c>
      <c r="E60" s="25">
        <v>440</v>
      </c>
      <c r="F60" s="25">
        <v>0</v>
      </c>
      <c r="G60" s="25">
        <v>0</v>
      </c>
      <c r="H60" s="26">
        <v>32.045200000000001</v>
      </c>
      <c r="I60" s="26" t="s">
        <v>50</v>
      </c>
      <c r="J60" s="26" t="s">
        <v>50</v>
      </c>
      <c r="K60" s="25">
        <v>1</v>
      </c>
      <c r="L60" s="15">
        <v>32.045200000000001</v>
      </c>
      <c r="M60" s="28">
        <v>1</v>
      </c>
      <c r="N60">
        <f t="shared" si="2"/>
        <v>1</v>
      </c>
    </row>
    <row r="61" spans="1:14" outlineLevel="2" x14ac:dyDescent="0.25">
      <c r="A61" t="s">
        <v>116</v>
      </c>
      <c r="B61" s="25">
        <v>412</v>
      </c>
      <c r="C61" s="25">
        <v>518</v>
      </c>
      <c r="D61" s="25">
        <v>89</v>
      </c>
      <c r="E61" s="25">
        <v>410</v>
      </c>
      <c r="F61" s="25">
        <v>0</v>
      </c>
      <c r="G61" s="25">
        <v>0</v>
      </c>
      <c r="H61" s="26">
        <v>25.028600000000001</v>
      </c>
      <c r="I61" s="26" t="s">
        <v>50</v>
      </c>
      <c r="J61" s="26" t="s">
        <v>50</v>
      </c>
      <c r="K61" s="25">
        <v>1</v>
      </c>
      <c r="L61" s="15">
        <v>25.028600000000001</v>
      </c>
      <c r="M61" s="28">
        <v>1</v>
      </c>
      <c r="N61">
        <f t="shared" si="2"/>
        <v>1</v>
      </c>
    </row>
    <row r="62" spans="1:14" outlineLevel="2" x14ac:dyDescent="0.25">
      <c r="A62" t="s">
        <v>117</v>
      </c>
      <c r="B62" s="25">
        <v>396</v>
      </c>
      <c r="C62" s="25">
        <v>353</v>
      </c>
      <c r="D62" s="25">
        <v>189</v>
      </c>
      <c r="E62" s="25">
        <v>387</v>
      </c>
      <c r="F62" s="25">
        <v>0</v>
      </c>
      <c r="G62" s="25">
        <v>0</v>
      </c>
      <c r="H62" s="26">
        <v>64.6678</v>
      </c>
      <c r="I62" s="26" t="s">
        <v>50</v>
      </c>
      <c r="J62" s="26" t="s">
        <v>50</v>
      </c>
      <c r="K62" s="25">
        <v>1</v>
      </c>
      <c r="L62" s="15">
        <v>64.6678</v>
      </c>
      <c r="M62" s="28">
        <v>1</v>
      </c>
      <c r="N62">
        <f t="shared" si="2"/>
        <v>1</v>
      </c>
    </row>
    <row r="63" spans="1:14" outlineLevel="2" x14ac:dyDescent="0.25">
      <c r="A63" t="s">
        <v>119</v>
      </c>
      <c r="B63" s="25">
        <v>381</v>
      </c>
      <c r="C63" s="25">
        <v>345</v>
      </c>
      <c r="D63" s="25">
        <v>27</v>
      </c>
      <c r="E63" s="25">
        <v>365</v>
      </c>
      <c r="F63" s="25">
        <v>0</v>
      </c>
      <c r="G63" s="25">
        <v>0</v>
      </c>
      <c r="H63" s="26">
        <v>102.29559999999999</v>
      </c>
      <c r="I63" s="26" t="s">
        <v>50</v>
      </c>
      <c r="J63" s="26" t="s">
        <v>50</v>
      </c>
      <c r="K63" s="25">
        <v>1</v>
      </c>
      <c r="L63" s="15">
        <v>102.29559999999999</v>
      </c>
      <c r="M63" s="28">
        <v>1</v>
      </c>
      <c r="N63">
        <f t="shared" si="2"/>
        <v>1</v>
      </c>
    </row>
    <row r="64" spans="1:14" outlineLevel="2" x14ac:dyDescent="0.25">
      <c r="A64" t="s">
        <v>120</v>
      </c>
      <c r="B64" s="25">
        <v>390</v>
      </c>
      <c r="C64" s="25">
        <v>336</v>
      </c>
      <c r="D64" s="25">
        <v>3</v>
      </c>
      <c r="E64" s="25">
        <v>363</v>
      </c>
      <c r="F64" s="25">
        <v>0</v>
      </c>
      <c r="G64" s="25">
        <v>0</v>
      </c>
      <c r="H64" s="26">
        <v>46.235799999999998</v>
      </c>
      <c r="I64" s="26" t="s">
        <v>50</v>
      </c>
      <c r="J64" s="26" t="s">
        <v>50</v>
      </c>
      <c r="K64" s="25">
        <v>1</v>
      </c>
      <c r="L64" s="15">
        <v>46.235799999999998</v>
      </c>
      <c r="M64" s="28">
        <v>1</v>
      </c>
      <c r="N64">
        <f t="shared" si="2"/>
        <v>1</v>
      </c>
    </row>
    <row r="65" spans="1:14" outlineLevel="2" x14ac:dyDescent="0.25">
      <c r="A65" t="s">
        <v>121</v>
      </c>
      <c r="B65" s="25">
        <v>393</v>
      </c>
      <c r="C65" s="25">
        <v>380</v>
      </c>
      <c r="D65" s="25">
        <v>18</v>
      </c>
      <c r="E65" s="25">
        <v>371</v>
      </c>
      <c r="F65" s="25">
        <v>0</v>
      </c>
      <c r="G65" s="25">
        <v>0</v>
      </c>
      <c r="H65" s="26">
        <v>63.834800000000001</v>
      </c>
      <c r="I65" s="26" t="s">
        <v>50</v>
      </c>
      <c r="J65" s="26" t="s">
        <v>50</v>
      </c>
      <c r="K65" s="25">
        <v>1</v>
      </c>
      <c r="L65" s="15">
        <v>63.834800000000001</v>
      </c>
      <c r="M65" s="28">
        <v>1</v>
      </c>
      <c r="N65">
        <f t="shared" si="2"/>
        <v>1</v>
      </c>
    </row>
    <row r="66" spans="1:14" outlineLevel="2" x14ac:dyDescent="0.25">
      <c r="A66" t="s">
        <v>122</v>
      </c>
      <c r="B66" s="25">
        <v>363</v>
      </c>
      <c r="C66" s="25">
        <v>295</v>
      </c>
      <c r="D66" s="25">
        <v>5</v>
      </c>
      <c r="E66" s="25">
        <v>355</v>
      </c>
      <c r="F66" s="25">
        <v>0</v>
      </c>
      <c r="G66" s="25">
        <v>0</v>
      </c>
      <c r="H66" s="26">
        <v>33.774099999999997</v>
      </c>
      <c r="I66" s="26" t="s">
        <v>50</v>
      </c>
      <c r="J66" s="26" t="s">
        <v>50</v>
      </c>
      <c r="K66" s="25">
        <v>1</v>
      </c>
      <c r="L66" s="15">
        <v>33.774099999999997</v>
      </c>
      <c r="M66" s="28">
        <v>1</v>
      </c>
      <c r="N66">
        <f t="shared" si="2"/>
        <v>1</v>
      </c>
    </row>
    <row r="67" spans="1:14" outlineLevel="2" x14ac:dyDescent="0.25">
      <c r="A67" t="s">
        <v>123</v>
      </c>
      <c r="B67" s="25">
        <v>428</v>
      </c>
      <c r="C67" s="25">
        <v>420</v>
      </c>
      <c r="D67" s="25">
        <v>47</v>
      </c>
      <c r="E67" s="25">
        <v>418</v>
      </c>
      <c r="F67" s="25">
        <v>0</v>
      </c>
      <c r="G67" s="25">
        <v>0</v>
      </c>
      <c r="H67" s="26">
        <v>51.268500000000003</v>
      </c>
      <c r="I67" s="26" t="s">
        <v>50</v>
      </c>
      <c r="J67" s="26" t="s">
        <v>50</v>
      </c>
      <c r="K67" s="25">
        <v>1</v>
      </c>
      <c r="L67" s="15">
        <v>51.268500000000003</v>
      </c>
      <c r="M67" s="28">
        <v>1</v>
      </c>
      <c r="N67">
        <f t="shared" si="2"/>
        <v>1</v>
      </c>
    </row>
    <row r="68" spans="1:14" outlineLevel="2" x14ac:dyDescent="0.25">
      <c r="A68" t="s">
        <v>124</v>
      </c>
      <c r="B68" s="25">
        <v>423</v>
      </c>
      <c r="C68" s="25">
        <v>393</v>
      </c>
      <c r="D68" s="25">
        <v>5</v>
      </c>
      <c r="E68" s="25">
        <v>418</v>
      </c>
      <c r="F68" s="25">
        <v>0</v>
      </c>
      <c r="G68" s="25">
        <v>0</v>
      </c>
      <c r="H68" s="26">
        <v>26.572800000000001</v>
      </c>
      <c r="I68" s="26" t="s">
        <v>50</v>
      </c>
      <c r="J68" s="26" t="s">
        <v>50</v>
      </c>
      <c r="K68" s="25">
        <v>1</v>
      </c>
      <c r="L68" s="15">
        <v>26.572800000000001</v>
      </c>
      <c r="M68" s="28">
        <v>1</v>
      </c>
      <c r="N68">
        <f t="shared" si="2"/>
        <v>1</v>
      </c>
    </row>
    <row r="69" spans="1:14" outlineLevel="2" x14ac:dyDescent="0.25">
      <c r="A69" t="s">
        <v>125</v>
      </c>
      <c r="B69" s="25">
        <v>442</v>
      </c>
      <c r="C69" s="25">
        <v>597</v>
      </c>
      <c r="D69" s="25">
        <v>12</v>
      </c>
      <c r="E69" s="25">
        <v>441</v>
      </c>
      <c r="F69" s="25">
        <v>0</v>
      </c>
      <c r="G69" s="25">
        <v>0</v>
      </c>
      <c r="H69" s="26">
        <v>20.281600000000001</v>
      </c>
      <c r="I69" s="26" t="s">
        <v>50</v>
      </c>
      <c r="J69" s="26" t="s">
        <v>50</v>
      </c>
      <c r="K69" s="25">
        <v>1</v>
      </c>
      <c r="L69" s="15">
        <v>20.281600000000001</v>
      </c>
      <c r="M69" s="28">
        <v>1</v>
      </c>
      <c r="N69">
        <f t="shared" si="2"/>
        <v>1</v>
      </c>
    </row>
    <row r="70" spans="1:14" outlineLevel="2" x14ac:dyDescent="0.25">
      <c r="A70" t="s">
        <v>126</v>
      </c>
      <c r="B70" s="25">
        <v>445</v>
      </c>
      <c r="C70" s="25">
        <v>546</v>
      </c>
      <c r="D70" s="25">
        <v>27</v>
      </c>
      <c r="E70" s="25">
        <v>434</v>
      </c>
      <c r="F70" s="25">
        <v>0</v>
      </c>
      <c r="G70" s="25">
        <v>0</v>
      </c>
      <c r="H70" s="26">
        <v>197.88399999999999</v>
      </c>
      <c r="I70" s="26" t="s">
        <v>50</v>
      </c>
      <c r="J70" s="26" t="s">
        <v>50</v>
      </c>
      <c r="K70" s="25">
        <v>1</v>
      </c>
      <c r="L70" s="15">
        <v>197.88399999999999</v>
      </c>
      <c r="M70" s="28">
        <v>1</v>
      </c>
      <c r="N70">
        <f t="shared" si="2"/>
        <v>1</v>
      </c>
    </row>
    <row r="71" spans="1:14" outlineLevel="2" x14ac:dyDescent="0.25">
      <c r="A71" t="s">
        <v>127</v>
      </c>
      <c r="B71" s="25">
        <v>438</v>
      </c>
      <c r="C71" s="25">
        <v>345</v>
      </c>
      <c r="D71" s="25">
        <v>6</v>
      </c>
      <c r="E71" s="25">
        <v>438</v>
      </c>
      <c r="F71" s="25">
        <v>0</v>
      </c>
      <c r="G71" s="25">
        <v>0</v>
      </c>
      <c r="H71" s="26">
        <v>32.933399999999999</v>
      </c>
      <c r="I71" s="26" t="s">
        <v>50</v>
      </c>
      <c r="J71" s="26" t="s">
        <v>50</v>
      </c>
      <c r="K71" s="25">
        <v>1</v>
      </c>
      <c r="L71" s="15">
        <v>32.933399999999999</v>
      </c>
      <c r="M71" s="28">
        <v>1</v>
      </c>
      <c r="N71">
        <f t="shared" si="2"/>
        <v>1</v>
      </c>
    </row>
    <row r="72" spans="1:14" outlineLevel="2" x14ac:dyDescent="0.25">
      <c r="A72" t="s">
        <v>128</v>
      </c>
      <c r="B72" s="25">
        <v>486</v>
      </c>
      <c r="C72" s="25">
        <v>443</v>
      </c>
      <c r="D72" s="25">
        <v>69</v>
      </c>
      <c r="E72" s="25">
        <v>458</v>
      </c>
      <c r="F72" s="25">
        <v>0</v>
      </c>
      <c r="G72" s="25">
        <v>0</v>
      </c>
      <c r="H72" s="26">
        <v>35.887900000000002</v>
      </c>
      <c r="I72" s="26" t="s">
        <v>50</v>
      </c>
      <c r="J72" s="26" t="s">
        <v>50</v>
      </c>
      <c r="K72" s="25">
        <v>1</v>
      </c>
      <c r="L72" s="15">
        <v>35.887900000000002</v>
      </c>
      <c r="M72" s="28">
        <v>1</v>
      </c>
      <c r="N72">
        <f t="shared" si="2"/>
        <v>1</v>
      </c>
    </row>
    <row r="73" spans="1:14" outlineLevel="2" x14ac:dyDescent="0.25">
      <c r="A73" t="s">
        <v>130</v>
      </c>
      <c r="B73" s="25">
        <v>470</v>
      </c>
      <c r="C73" s="25">
        <v>514</v>
      </c>
      <c r="D73" s="25">
        <v>44</v>
      </c>
      <c r="E73" s="25">
        <v>457</v>
      </c>
      <c r="F73" s="25">
        <v>38</v>
      </c>
      <c r="G73" s="25">
        <v>0</v>
      </c>
      <c r="H73" s="26">
        <v>23.951599999999999</v>
      </c>
      <c r="I73" s="26">
        <v>38894.426200000002</v>
      </c>
      <c r="J73" s="26" t="s">
        <v>50</v>
      </c>
      <c r="K73" s="25">
        <v>1</v>
      </c>
      <c r="L73" s="15">
        <v>23.951599999999999</v>
      </c>
      <c r="M73" s="28">
        <v>1</v>
      </c>
      <c r="N73">
        <f t="shared" si="2"/>
        <v>1</v>
      </c>
    </row>
    <row r="74" spans="1:14" outlineLevel="2" x14ac:dyDescent="0.25">
      <c r="A74" t="s">
        <v>131</v>
      </c>
      <c r="B74" s="25">
        <v>455</v>
      </c>
      <c r="C74" s="25">
        <v>329</v>
      </c>
      <c r="D74" s="25">
        <v>3</v>
      </c>
      <c r="E74" s="25">
        <v>441</v>
      </c>
      <c r="F74" s="25">
        <v>0</v>
      </c>
      <c r="G74" s="25">
        <v>0</v>
      </c>
      <c r="H74" s="26">
        <v>24.9148</v>
      </c>
      <c r="I74" s="26" t="s">
        <v>50</v>
      </c>
      <c r="J74" s="26" t="s">
        <v>50</v>
      </c>
      <c r="K74" s="25">
        <v>1</v>
      </c>
      <c r="L74" s="15">
        <v>24.9148</v>
      </c>
      <c r="M74" s="28">
        <v>1</v>
      </c>
      <c r="N74">
        <f t="shared" si="2"/>
        <v>1</v>
      </c>
    </row>
    <row r="75" spans="1:14" outlineLevel="2" x14ac:dyDescent="0.25">
      <c r="A75" t="s">
        <v>132</v>
      </c>
      <c r="B75" s="25">
        <v>491</v>
      </c>
      <c r="C75" s="25">
        <v>337</v>
      </c>
      <c r="D75" s="25">
        <v>0</v>
      </c>
      <c r="E75" s="25">
        <v>472</v>
      </c>
      <c r="F75" s="25">
        <v>0</v>
      </c>
      <c r="G75" s="25">
        <v>0</v>
      </c>
      <c r="H75" s="26">
        <v>46.489899999999999</v>
      </c>
      <c r="I75" s="26" t="s">
        <v>50</v>
      </c>
      <c r="J75" s="26" t="s">
        <v>50</v>
      </c>
      <c r="K75" s="25">
        <v>1</v>
      </c>
      <c r="L75" s="15">
        <v>46.489899999999999</v>
      </c>
      <c r="M75" s="28">
        <v>1</v>
      </c>
      <c r="N75">
        <f t="shared" si="2"/>
        <v>1</v>
      </c>
    </row>
    <row r="76" spans="1:14" outlineLevel="2" x14ac:dyDescent="0.25">
      <c r="A76" t="s">
        <v>133</v>
      </c>
      <c r="B76" s="25">
        <v>468</v>
      </c>
      <c r="C76" s="25">
        <v>276</v>
      </c>
      <c r="D76" s="25">
        <v>1</v>
      </c>
      <c r="E76" s="25">
        <v>452</v>
      </c>
      <c r="F76" s="25">
        <v>0</v>
      </c>
      <c r="G76" s="25">
        <v>0</v>
      </c>
      <c r="H76" s="26">
        <v>38.558399999999999</v>
      </c>
      <c r="I76" s="26" t="s">
        <v>50</v>
      </c>
      <c r="J76" s="26" t="s">
        <v>50</v>
      </c>
      <c r="K76" s="25">
        <v>1</v>
      </c>
      <c r="L76" s="15">
        <v>38.558399999999999</v>
      </c>
      <c r="M76" s="28">
        <v>1</v>
      </c>
      <c r="N76">
        <f t="shared" si="2"/>
        <v>1</v>
      </c>
    </row>
    <row r="77" spans="1:14" outlineLevel="2" x14ac:dyDescent="0.25">
      <c r="A77" t="s">
        <v>134</v>
      </c>
      <c r="B77" s="25">
        <v>494</v>
      </c>
      <c r="C77" s="25">
        <v>500</v>
      </c>
      <c r="D77" s="25">
        <v>7</v>
      </c>
      <c r="E77" s="25">
        <v>488</v>
      </c>
      <c r="F77" s="25">
        <v>0</v>
      </c>
      <c r="G77" s="25">
        <v>0</v>
      </c>
      <c r="H77" s="26">
        <v>16.7393</v>
      </c>
      <c r="I77" s="26" t="s">
        <v>50</v>
      </c>
      <c r="J77" s="26" t="s">
        <v>50</v>
      </c>
      <c r="K77" s="25">
        <v>1</v>
      </c>
      <c r="L77" s="15">
        <v>16.7393</v>
      </c>
      <c r="M77" s="28">
        <v>1</v>
      </c>
      <c r="N77">
        <f t="shared" si="2"/>
        <v>1</v>
      </c>
    </row>
    <row r="78" spans="1:14" outlineLevel="2" x14ac:dyDescent="0.25">
      <c r="A78" t="s">
        <v>135</v>
      </c>
      <c r="B78" s="25">
        <v>610</v>
      </c>
      <c r="C78" s="25">
        <v>327</v>
      </c>
      <c r="D78" s="25">
        <v>0</v>
      </c>
      <c r="E78" s="25">
        <v>577</v>
      </c>
      <c r="F78" s="25">
        <v>0</v>
      </c>
      <c r="G78" s="25">
        <v>0</v>
      </c>
      <c r="H78" s="26">
        <v>37.394300000000001</v>
      </c>
      <c r="I78" s="26" t="s">
        <v>50</v>
      </c>
      <c r="J78" s="26" t="s">
        <v>50</v>
      </c>
      <c r="K78" s="25">
        <v>1</v>
      </c>
      <c r="L78" s="15">
        <v>37.394300000000001</v>
      </c>
      <c r="M78" s="28">
        <v>1</v>
      </c>
      <c r="N78">
        <f t="shared" si="2"/>
        <v>1</v>
      </c>
    </row>
    <row r="79" spans="1:14" outlineLevel="2" x14ac:dyDescent="0.25">
      <c r="A79" t="s">
        <v>136</v>
      </c>
      <c r="B79" s="25">
        <v>633</v>
      </c>
      <c r="C79" s="25">
        <v>725</v>
      </c>
      <c r="D79" s="25">
        <v>4</v>
      </c>
      <c r="E79" s="25">
        <v>624</v>
      </c>
      <c r="F79" s="25">
        <v>0</v>
      </c>
      <c r="G79" s="25">
        <v>0</v>
      </c>
      <c r="H79" s="26">
        <v>8.1008999999999993</v>
      </c>
      <c r="I79" s="26" t="s">
        <v>50</v>
      </c>
      <c r="J79" s="26" t="s">
        <v>50</v>
      </c>
      <c r="K79" s="25">
        <v>1</v>
      </c>
      <c r="L79" s="15">
        <v>8.1008999999999993</v>
      </c>
      <c r="M79" s="28">
        <v>1</v>
      </c>
      <c r="N79">
        <f t="shared" si="2"/>
        <v>1</v>
      </c>
    </row>
    <row r="80" spans="1:14" outlineLevel="2" x14ac:dyDescent="0.25">
      <c r="A80" t="s">
        <v>137</v>
      </c>
      <c r="B80" s="25">
        <v>632</v>
      </c>
      <c r="C80" s="25">
        <v>255</v>
      </c>
      <c r="D80" s="25">
        <v>0</v>
      </c>
      <c r="E80" s="25">
        <v>607</v>
      </c>
      <c r="F80" s="25">
        <v>0</v>
      </c>
      <c r="G80" s="25">
        <v>0</v>
      </c>
      <c r="H80" s="26">
        <v>12.611700000000001</v>
      </c>
      <c r="I80" s="26" t="s">
        <v>50</v>
      </c>
      <c r="J80" s="26" t="s">
        <v>50</v>
      </c>
      <c r="K80" s="25">
        <v>1</v>
      </c>
      <c r="L80" s="15">
        <v>12.611700000000001</v>
      </c>
      <c r="M80" s="28">
        <v>1</v>
      </c>
      <c r="N80">
        <f t="shared" si="2"/>
        <v>1</v>
      </c>
    </row>
    <row r="81" spans="1:14" outlineLevel="2" x14ac:dyDescent="0.25">
      <c r="A81" t="s">
        <v>138</v>
      </c>
      <c r="B81" s="25">
        <v>656</v>
      </c>
      <c r="C81" s="25">
        <v>267</v>
      </c>
      <c r="D81" s="25">
        <v>5</v>
      </c>
      <c r="E81" s="25">
        <v>592</v>
      </c>
      <c r="F81" s="25">
        <v>0</v>
      </c>
      <c r="G81" s="25">
        <v>0</v>
      </c>
      <c r="H81" s="26">
        <v>4.5125000000000002</v>
      </c>
      <c r="I81" s="26" t="s">
        <v>50</v>
      </c>
      <c r="J81" s="26" t="s">
        <v>50</v>
      </c>
      <c r="K81" s="25">
        <v>1</v>
      </c>
      <c r="L81" s="15">
        <v>4.5125000000000002</v>
      </c>
      <c r="M81" s="28">
        <v>1</v>
      </c>
      <c r="N81">
        <f t="shared" si="2"/>
        <v>1</v>
      </c>
    </row>
    <row r="82" spans="1:14" outlineLevel="2" x14ac:dyDescent="0.25">
      <c r="A82" t="s">
        <v>139</v>
      </c>
      <c r="B82" s="25">
        <v>653</v>
      </c>
      <c r="C82" s="25">
        <v>251</v>
      </c>
      <c r="D82" s="25">
        <v>0</v>
      </c>
      <c r="E82" s="25">
        <v>604</v>
      </c>
      <c r="F82" s="25">
        <v>0</v>
      </c>
      <c r="G82" s="25">
        <v>0</v>
      </c>
      <c r="H82" s="26">
        <v>12.184200000000001</v>
      </c>
      <c r="I82" s="26" t="s">
        <v>50</v>
      </c>
      <c r="J82" s="26" t="s">
        <v>50</v>
      </c>
      <c r="K82" s="25">
        <v>1</v>
      </c>
      <c r="L82" s="15">
        <v>12.184200000000001</v>
      </c>
      <c r="M82" s="28">
        <v>1</v>
      </c>
      <c r="N82">
        <f t="shared" si="2"/>
        <v>1</v>
      </c>
    </row>
    <row r="83" spans="1:14" outlineLevel="2" x14ac:dyDescent="0.25">
      <c r="A83" t="s">
        <v>141</v>
      </c>
      <c r="B83" s="25">
        <v>658</v>
      </c>
      <c r="C83" s="25">
        <v>630</v>
      </c>
      <c r="D83" s="25">
        <v>1</v>
      </c>
      <c r="E83" s="25">
        <v>626</v>
      </c>
      <c r="F83" s="25">
        <v>0</v>
      </c>
      <c r="G83" s="25">
        <v>0</v>
      </c>
      <c r="H83" s="26">
        <v>13.6006</v>
      </c>
      <c r="I83" s="26" t="s">
        <v>50</v>
      </c>
      <c r="J83" s="26" t="s">
        <v>50</v>
      </c>
      <c r="K83" s="25">
        <v>1</v>
      </c>
      <c r="L83" s="15">
        <v>13.6006</v>
      </c>
      <c r="M83" s="28">
        <v>1</v>
      </c>
      <c r="N83">
        <f t="shared" si="2"/>
        <v>1</v>
      </c>
    </row>
    <row r="84" spans="1:14" outlineLevel="2" x14ac:dyDescent="0.25">
      <c r="A84" t="s">
        <v>142</v>
      </c>
      <c r="B84" s="25">
        <v>609</v>
      </c>
      <c r="C84" s="25">
        <v>361</v>
      </c>
      <c r="D84" s="25">
        <v>123</v>
      </c>
      <c r="E84" s="25">
        <v>587</v>
      </c>
      <c r="F84" s="25">
        <v>0</v>
      </c>
      <c r="G84" s="25">
        <v>0</v>
      </c>
      <c r="H84" s="26">
        <v>2.4459</v>
      </c>
      <c r="I84" s="26" t="s">
        <v>50</v>
      </c>
      <c r="J84" s="26" t="s">
        <v>50</v>
      </c>
      <c r="K84" s="25">
        <v>1</v>
      </c>
      <c r="L84" s="15">
        <v>2.4459</v>
      </c>
      <c r="M84" s="28">
        <v>1</v>
      </c>
      <c r="N84">
        <f t="shared" si="2"/>
        <v>1</v>
      </c>
    </row>
    <row r="85" spans="1:14" outlineLevel="2" x14ac:dyDescent="0.25">
      <c r="A85" t="s">
        <v>143</v>
      </c>
      <c r="B85" s="25">
        <v>666</v>
      </c>
      <c r="C85" s="25">
        <v>872</v>
      </c>
      <c r="D85" s="25">
        <v>1</v>
      </c>
      <c r="E85" s="25">
        <v>658</v>
      </c>
      <c r="F85" s="25">
        <v>0</v>
      </c>
      <c r="G85" s="25">
        <v>0</v>
      </c>
      <c r="H85" s="26">
        <v>12.7614</v>
      </c>
      <c r="I85" s="26" t="s">
        <v>50</v>
      </c>
      <c r="J85" s="26" t="s">
        <v>50</v>
      </c>
      <c r="K85" s="25">
        <v>1</v>
      </c>
      <c r="L85" s="15">
        <v>12.7614</v>
      </c>
      <c r="M85" s="28">
        <v>1</v>
      </c>
      <c r="N85">
        <f t="shared" si="2"/>
        <v>1</v>
      </c>
    </row>
    <row r="86" spans="1:14" outlineLevel="2" x14ac:dyDescent="0.25">
      <c r="A86" t="s">
        <v>144</v>
      </c>
      <c r="B86" s="25">
        <v>804</v>
      </c>
      <c r="C86" s="25">
        <v>913</v>
      </c>
      <c r="D86" s="25">
        <v>1</v>
      </c>
      <c r="E86" s="25">
        <v>784</v>
      </c>
      <c r="F86" s="25">
        <v>0</v>
      </c>
      <c r="G86" s="25">
        <v>0</v>
      </c>
      <c r="H86" s="26">
        <v>4.9344999999999999</v>
      </c>
      <c r="I86" s="26" t="s">
        <v>50</v>
      </c>
      <c r="J86" s="26" t="s">
        <v>50</v>
      </c>
      <c r="K86" s="25">
        <v>1</v>
      </c>
      <c r="L86" s="15">
        <v>4.9344999999999999</v>
      </c>
      <c r="M86" s="28">
        <v>1</v>
      </c>
      <c r="N86">
        <f t="shared" si="2"/>
        <v>1</v>
      </c>
    </row>
    <row r="87" spans="1:14" outlineLevel="2" x14ac:dyDescent="0.25">
      <c r="A87" t="s">
        <v>145</v>
      </c>
      <c r="B87" s="25">
        <v>837</v>
      </c>
      <c r="C87" s="25">
        <v>252</v>
      </c>
      <c r="D87" s="25">
        <v>2</v>
      </c>
      <c r="E87" s="25">
        <v>785</v>
      </c>
      <c r="F87" s="25">
        <v>0</v>
      </c>
      <c r="G87" s="25">
        <v>0</v>
      </c>
      <c r="H87" s="26">
        <v>3.4022999999999999</v>
      </c>
      <c r="I87" s="26" t="s">
        <v>50</v>
      </c>
      <c r="J87" s="26" t="s">
        <v>50</v>
      </c>
      <c r="K87" s="25">
        <v>1</v>
      </c>
      <c r="L87" s="15">
        <v>3.4022999999999999</v>
      </c>
      <c r="M87" s="28">
        <v>1</v>
      </c>
      <c r="N87">
        <f t="shared" ref="N87:N114" si="3">IF(K87=M87,1,0)</f>
        <v>1</v>
      </c>
    </row>
    <row r="88" spans="1:14" outlineLevel="2" x14ac:dyDescent="0.25">
      <c r="A88" t="s">
        <v>146</v>
      </c>
      <c r="B88" s="25">
        <v>734</v>
      </c>
      <c r="C88" s="25">
        <v>152</v>
      </c>
      <c r="D88" s="25">
        <v>0</v>
      </c>
      <c r="E88" s="25">
        <v>674</v>
      </c>
      <c r="F88" s="25">
        <v>0</v>
      </c>
      <c r="G88" s="25">
        <v>0</v>
      </c>
      <c r="H88" s="26">
        <v>3.9319000000000002</v>
      </c>
      <c r="I88" s="26" t="s">
        <v>50</v>
      </c>
      <c r="J88" s="26" t="s">
        <v>50</v>
      </c>
      <c r="K88" s="25">
        <v>1</v>
      </c>
      <c r="L88" s="15">
        <v>3.9319000000000002</v>
      </c>
      <c r="M88" s="28">
        <v>1</v>
      </c>
      <c r="N88">
        <f t="shared" si="3"/>
        <v>1</v>
      </c>
    </row>
    <row r="89" spans="1:14" outlineLevel="2" x14ac:dyDescent="0.25">
      <c r="A89" t="s">
        <v>147</v>
      </c>
      <c r="B89" s="25">
        <v>567</v>
      </c>
      <c r="C89" s="25">
        <v>265</v>
      </c>
      <c r="D89" s="25">
        <v>27</v>
      </c>
      <c r="E89" s="25">
        <v>546</v>
      </c>
      <c r="F89" s="25">
        <v>0</v>
      </c>
      <c r="G89" s="25">
        <v>0</v>
      </c>
      <c r="H89" s="26">
        <v>25.925000000000001</v>
      </c>
      <c r="I89" s="26" t="s">
        <v>50</v>
      </c>
      <c r="J89" s="26" t="s">
        <v>50</v>
      </c>
      <c r="K89" s="25">
        <v>1</v>
      </c>
      <c r="L89" s="15">
        <v>25.925000000000001</v>
      </c>
      <c r="M89" s="28">
        <v>1</v>
      </c>
      <c r="N89">
        <f t="shared" si="3"/>
        <v>1</v>
      </c>
    </row>
    <row r="90" spans="1:14" outlineLevel="2" x14ac:dyDescent="0.25">
      <c r="A90" t="s">
        <v>148</v>
      </c>
      <c r="B90" s="25">
        <v>577</v>
      </c>
      <c r="C90" s="25">
        <v>440</v>
      </c>
      <c r="D90" s="25">
        <v>36</v>
      </c>
      <c r="E90" s="25">
        <v>537</v>
      </c>
      <c r="F90" s="25">
        <v>0</v>
      </c>
      <c r="G90" s="25">
        <v>0</v>
      </c>
      <c r="H90" s="26">
        <v>4.4779999999999998</v>
      </c>
      <c r="I90" s="26" t="s">
        <v>50</v>
      </c>
      <c r="J90" s="26" t="s">
        <v>50</v>
      </c>
      <c r="K90" s="25">
        <v>1</v>
      </c>
      <c r="L90" s="15">
        <v>4.4779999999999998</v>
      </c>
      <c r="M90" s="28">
        <v>1</v>
      </c>
      <c r="N90">
        <f t="shared" si="3"/>
        <v>1</v>
      </c>
    </row>
    <row r="91" spans="1:14" outlineLevel="2" x14ac:dyDescent="0.25">
      <c r="A91" t="s">
        <v>149</v>
      </c>
      <c r="B91" s="25">
        <v>472</v>
      </c>
      <c r="C91" s="25">
        <v>330</v>
      </c>
      <c r="D91" s="25">
        <v>35</v>
      </c>
      <c r="E91" s="25">
        <v>456</v>
      </c>
      <c r="F91" s="25">
        <v>0</v>
      </c>
      <c r="G91" s="25">
        <v>0</v>
      </c>
      <c r="H91" s="26">
        <v>22.669799999999999</v>
      </c>
      <c r="I91" s="26" t="s">
        <v>50</v>
      </c>
      <c r="J91" s="26" t="s">
        <v>50</v>
      </c>
      <c r="K91" s="25">
        <v>1</v>
      </c>
      <c r="L91" s="15">
        <v>22.669799999999999</v>
      </c>
      <c r="M91" s="28">
        <v>1</v>
      </c>
      <c r="N91">
        <f t="shared" si="3"/>
        <v>1</v>
      </c>
    </row>
    <row r="92" spans="1:14" outlineLevel="2" x14ac:dyDescent="0.25">
      <c r="A92" t="s">
        <v>150</v>
      </c>
      <c r="B92" s="25">
        <v>454</v>
      </c>
      <c r="C92" s="25">
        <v>357</v>
      </c>
      <c r="D92" s="25">
        <v>13</v>
      </c>
      <c r="E92" s="25">
        <v>433</v>
      </c>
      <c r="F92" s="25">
        <v>0</v>
      </c>
      <c r="G92" s="25">
        <v>0</v>
      </c>
      <c r="H92" s="26">
        <v>2.1861000000000002</v>
      </c>
      <c r="I92" s="26" t="s">
        <v>50</v>
      </c>
      <c r="J92" s="26" t="s">
        <v>50</v>
      </c>
      <c r="K92" s="25">
        <v>1</v>
      </c>
      <c r="L92" s="15">
        <v>2.1861000000000002</v>
      </c>
      <c r="M92" s="28">
        <v>1</v>
      </c>
      <c r="N92">
        <f t="shared" si="3"/>
        <v>1</v>
      </c>
    </row>
    <row r="93" spans="1:14" outlineLevel="2" x14ac:dyDescent="0.25">
      <c r="A93" t="s">
        <v>152</v>
      </c>
      <c r="B93" s="25">
        <v>437</v>
      </c>
      <c r="C93" s="25">
        <v>382</v>
      </c>
      <c r="D93" s="25">
        <v>37</v>
      </c>
      <c r="E93" s="25">
        <v>413</v>
      </c>
      <c r="F93" s="25">
        <v>0</v>
      </c>
      <c r="G93" s="25">
        <v>0</v>
      </c>
      <c r="H93" s="26">
        <v>33.808900000000001</v>
      </c>
      <c r="I93" s="26" t="s">
        <v>50</v>
      </c>
      <c r="J93" s="26" t="s">
        <v>50</v>
      </c>
      <c r="K93" s="25">
        <v>1</v>
      </c>
      <c r="L93" s="15">
        <v>33.808900000000001</v>
      </c>
      <c r="M93" s="28">
        <v>1</v>
      </c>
      <c r="N93">
        <f t="shared" si="3"/>
        <v>1</v>
      </c>
    </row>
    <row r="94" spans="1:14" outlineLevel="2" x14ac:dyDescent="0.25">
      <c r="A94" t="s">
        <v>153</v>
      </c>
      <c r="B94" s="25">
        <v>431</v>
      </c>
      <c r="C94" s="25">
        <v>359</v>
      </c>
      <c r="D94" s="25">
        <v>47</v>
      </c>
      <c r="E94" s="25">
        <v>408</v>
      </c>
      <c r="F94" s="25">
        <v>0</v>
      </c>
      <c r="G94" s="25">
        <v>0</v>
      </c>
      <c r="H94" s="26">
        <v>43.647399999999998</v>
      </c>
      <c r="I94" s="26" t="s">
        <v>50</v>
      </c>
      <c r="J94" s="26" t="s">
        <v>50</v>
      </c>
      <c r="K94" s="25">
        <v>1</v>
      </c>
      <c r="L94" s="15">
        <v>43.647399999999998</v>
      </c>
      <c r="M94" s="28">
        <v>1</v>
      </c>
      <c r="N94">
        <f t="shared" si="3"/>
        <v>1</v>
      </c>
    </row>
    <row r="95" spans="1:14" outlineLevel="2" x14ac:dyDescent="0.25">
      <c r="A95" t="s">
        <v>154</v>
      </c>
      <c r="B95" s="25">
        <v>430</v>
      </c>
      <c r="C95" s="25">
        <v>379</v>
      </c>
      <c r="D95" s="25">
        <v>44</v>
      </c>
      <c r="E95" s="25">
        <v>405</v>
      </c>
      <c r="F95" s="25">
        <v>0</v>
      </c>
      <c r="G95" s="25">
        <v>0</v>
      </c>
      <c r="H95" s="26">
        <v>1.0176000000000001</v>
      </c>
      <c r="I95" s="26" t="s">
        <v>50</v>
      </c>
      <c r="J95" s="26" t="s">
        <v>50</v>
      </c>
      <c r="K95" s="25">
        <v>1</v>
      </c>
      <c r="L95" s="15">
        <v>1.0176000000000001</v>
      </c>
      <c r="M95" s="28">
        <v>1</v>
      </c>
      <c r="N95">
        <f t="shared" si="3"/>
        <v>1</v>
      </c>
    </row>
    <row r="96" spans="1:14" outlineLevel="2" x14ac:dyDescent="0.25">
      <c r="A96" t="s">
        <v>155</v>
      </c>
      <c r="B96" s="25">
        <v>436</v>
      </c>
      <c r="C96" s="25">
        <v>202</v>
      </c>
      <c r="D96" s="25">
        <v>25</v>
      </c>
      <c r="E96" s="25">
        <v>402</v>
      </c>
      <c r="F96" s="25">
        <v>0</v>
      </c>
      <c r="G96" s="25">
        <v>0</v>
      </c>
      <c r="H96" s="26">
        <v>6.8437000000000001</v>
      </c>
      <c r="I96" s="26" t="s">
        <v>50</v>
      </c>
      <c r="J96" s="26" t="s">
        <v>50</v>
      </c>
      <c r="K96" s="25">
        <v>1</v>
      </c>
      <c r="L96" s="15">
        <v>6.8437000000000001</v>
      </c>
      <c r="M96" s="28">
        <v>1</v>
      </c>
      <c r="N96">
        <f t="shared" si="3"/>
        <v>1</v>
      </c>
    </row>
    <row r="97" spans="1:14" outlineLevel="2" x14ac:dyDescent="0.25">
      <c r="A97" t="s">
        <v>156</v>
      </c>
      <c r="B97" s="25">
        <v>449</v>
      </c>
      <c r="C97" s="25">
        <v>360</v>
      </c>
      <c r="D97" s="25">
        <v>28</v>
      </c>
      <c r="E97" s="25">
        <v>405</v>
      </c>
      <c r="F97" s="25">
        <v>0</v>
      </c>
      <c r="G97" s="25">
        <v>0</v>
      </c>
      <c r="H97" s="26">
        <v>48.0154</v>
      </c>
      <c r="I97" s="26" t="s">
        <v>50</v>
      </c>
      <c r="J97" s="26" t="s">
        <v>50</v>
      </c>
      <c r="K97" s="25">
        <v>1</v>
      </c>
      <c r="L97" s="15">
        <v>48.0154</v>
      </c>
      <c r="M97" s="28">
        <v>1</v>
      </c>
      <c r="N97">
        <f t="shared" si="3"/>
        <v>1</v>
      </c>
    </row>
    <row r="98" spans="1:14" outlineLevel="2" x14ac:dyDescent="0.25">
      <c r="A98" t="s">
        <v>157</v>
      </c>
      <c r="B98" s="25">
        <v>419</v>
      </c>
      <c r="C98" s="25">
        <v>390</v>
      </c>
      <c r="D98" s="25">
        <v>33</v>
      </c>
      <c r="E98" s="25">
        <v>385</v>
      </c>
      <c r="F98" s="25">
        <v>0</v>
      </c>
      <c r="G98" s="25">
        <v>0</v>
      </c>
      <c r="H98" s="26">
        <v>11.2767</v>
      </c>
      <c r="I98" s="26" t="s">
        <v>50</v>
      </c>
      <c r="J98" s="26" t="s">
        <v>50</v>
      </c>
      <c r="K98" s="25">
        <v>1</v>
      </c>
      <c r="L98" s="15">
        <v>11.2767</v>
      </c>
      <c r="M98" s="28">
        <v>1</v>
      </c>
      <c r="N98">
        <f t="shared" si="3"/>
        <v>1</v>
      </c>
    </row>
    <row r="99" spans="1:14" outlineLevel="2" x14ac:dyDescent="0.25">
      <c r="A99" t="s">
        <v>158</v>
      </c>
      <c r="B99" s="25">
        <v>414</v>
      </c>
      <c r="C99" s="25">
        <v>300</v>
      </c>
      <c r="D99" s="25">
        <v>19</v>
      </c>
      <c r="E99" s="25">
        <v>385</v>
      </c>
      <c r="F99" s="25">
        <v>0</v>
      </c>
      <c r="G99" s="25">
        <v>0</v>
      </c>
      <c r="H99" s="26">
        <v>11.642799999999999</v>
      </c>
      <c r="I99" s="26" t="s">
        <v>50</v>
      </c>
      <c r="J99" s="26" t="s">
        <v>50</v>
      </c>
      <c r="K99" s="25">
        <v>1</v>
      </c>
      <c r="L99" s="15">
        <v>11.642799999999999</v>
      </c>
      <c r="M99" s="28">
        <v>1</v>
      </c>
      <c r="N99">
        <f t="shared" si="3"/>
        <v>1</v>
      </c>
    </row>
    <row r="100" spans="1:14" outlineLevel="2" x14ac:dyDescent="0.25">
      <c r="A100" t="s">
        <v>159</v>
      </c>
      <c r="B100" s="25">
        <v>392</v>
      </c>
      <c r="C100" s="25">
        <v>275</v>
      </c>
      <c r="D100" s="25">
        <v>90</v>
      </c>
      <c r="E100" s="25">
        <v>370</v>
      </c>
      <c r="F100" s="25">
        <v>0</v>
      </c>
      <c r="G100" s="25">
        <v>0</v>
      </c>
      <c r="H100" s="26">
        <v>28.376799999999999</v>
      </c>
      <c r="I100" s="26" t="s">
        <v>50</v>
      </c>
      <c r="J100" s="26" t="s">
        <v>50</v>
      </c>
      <c r="K100" s="25">
        <v>1</v>
      </c>
      <c r="L100" s="15">
        <v>28.376799999999999</v>
      </c>
      <c r="M100" s="28">
        <v>1</v>
      </c>
      <c r="N100">
        <f t="shared" si="3"/>
        <v>1</v>
      </c>
    </row>
    <row r="101" spans="1:14" outlineLevel="2" x14ac:dyDescent="0.25">
      <c r="A101" t="s">
        <v>160</v>
      </c>
      <c r="B101" s="25">
        <v>377</v>
      </c>
      <c r="C101" s="25">
        <v>331</v>
      </c>
      <c r="D101" s="25">
        <v>56</v>
      </c>
      <c r="E101" s="25">
        <v>358</v>
      </c>
      <c r="F101" s="25">
        <v>0</v>
      </c>
      <c r="G101" s="25">
        <v>0</v>
      </c>
      <c r="H101" s="26">
        <v>31.446400000000001</v>
      </c>
      <c r="I101" s="26" t="s">
        <v>50</v>
      </c>
      <c r="J101" s="26" t="s">
        <v>50</v>
      </c>
      <c r="K101" s="25">
        <v>1</v>
      </c>
      <c r="L101" s="15">
        <v>31.446400000000001</v>
      </c>
      <c r="M101" s="28">
        <v>1</v>
      </c>
      <c r="N101">
        <f t="shared" si="3"/>
        <v>1</v>
      </c>
    </row>
    <row r="102" spans="1:14" outlineLevel="2" x14ac:dyDescent="0.25">
      <c r="A102" t="s">
        <v>161</v>
      </c>
      <c r="B102" s="25">
        <v>363</v>
      </c>
      <c r="C102" s="25">
        <v>385</v>
      </c>
      <c r="D102" s="25">
        <v>47</v>
      </c>
      <c r="E102" s="25">
        <v>336</v>
      </c>
      <c r="F102" s="25">
        <v>0</v>
      </c>
      <c r="G102" s="25">
        <v>0</v>
      </c>
      <c r="H102" s="26">
        <v>7.9935999999999998</v>
      </c>
      <c r="I102" s="26" t="s">
        <v>50</v>
      </c>
      <c r="J102" s="26" t="s">
        <v>50</v>
      </c>
      <c r="K102" s="25">
        <v>1</v>
      </c>
      <c r="L102" s="15">
        <v>7.9935999999999998</v>
      </c>
      <c r="M102" s="28">
        <v>1</v>
      </c>
      <c r="N102">
        <f t="shared" si="3"/>
        <v>1</v>
      </c>
    </row>
    <row r="103" spans="1:14" outlineLevel="2" x14ac:dyDescent="0.25">
      <c r="A103" t="s">
        <v>164</v>
      </c>
      <c r="B103" s="25">
        <v>369</v>
      </c>
      <c r="C103" s="25">
        <v>316</v>
      </c>
      <c r="D103" s="25">
        <v>108</v>
      </c>
      <c r="E103" s="25">
        <v>346</v>
      </c>
      <c r="F103" s="25">
        <v>36</v>
      </c>
      <c r="G103" s="25">
        <v>0</v>
      </c>
      <c r="H103" s="26">
        <v>4.1299000000000001</v>
      </c>
      <c r="I103" s="26">
        <v>11441.8318</v>
      </c>
      <c r="J103" s="26" t="s">
        <v>50</v>
      </c>
      <c r="K103" s="25">
        <v>1</v>
      </c>
      <c r="L103" s="15">
        <v>4.1299000000000001</v>
      </c>
      <c r="M103" s="28">
        <v>1</v>
      </c>
      <c r="N103">
        <f t="shared" si="3"/>
        <v>1</v>
      </c>
    </row>
    <row r="104" spans="1:14" outlineLevel="2" x14ac:dyDescent="0.25">
      <c r="A104" t="s">
        <v>165</v>
      </c>
      <c r="B104" s="25">
        <v>340</v>
      </c>
      <c r="C104" s="25">
        <v>304</v>
      </c>
      <c r="D104" s="25">
        <v>132</v>
      </c>
      <c r="E104" s="25">
        <v>332</v>
      </c>
      <c r="F104" s="25">
        <v>0</v>
      </c>
      <c r="G104" s="25">
        <v>0</v>
      </c>
      <c r="H104" s="26">
        <v>3.6181000000000001</v>
      </c>
      <c r="I104" s="26" t="s">
        <v>50</v>
      </c>
      <c r="J104" s="26" t="s">
        <v>50</v>
      </c>
      <c r="K104" s="25">
        <v>1</v>
      </c>
      <c r="L104" s="15">
        <v>3.6181000000000001</v>
      </c>
      <c r="M104" s="28">
        <v>1</v>
      </c>
      <c r="N104">
        <f t="shared" si="3"/>
        <v>1</v>
      </c>
    </row>
    <row r="105" spans="1:14" outlineLevel="2" x14ac:dyDescent="0.25">
      <c r="A105" t="s">
        <v>166</v>
      </c>
      <c r="B105" s="25">
        <v>359</v>
      </c>
      <c r="C105" s="25">
        <v>243</v>
      </c>
      <c r="D105" s="25">
        <v>126</v>
      </c>
      <c r="E105" s="25">
        <v>336</v>
      </c>
      <c r="F105" s="25">
        <v>0</v>
      </c>
      <c r="G105" s="25">
        <v>0</v>
      </c>
      <c r="H105" s="26">
        <v>2.3936999999999999</v>
      </c>
      <c r="I105" s="26" t="s">
        <v>50</v>
      </c>
      <c r="J105" s="26" t="s">
        <v>50</v>
      </c>
      <c r="K105" s="25">
        <v>1</v>
      </c>
      <c r="L105" s="15">
        <v>2.3936999999999999</v>
      </c>
      <c r="M105" s="28">
        <v>1</v>
      </c>
      <c r="N105">
        <f t="shared" si="3"/>
        <v>1</v>
      </c>
    </row>
    <row r="106" spans="1:14" outlineLevel="2" x14ac:dyDescent="0.25">
      <c r="A106" t="s">
        <v>167</v>
      </c>
      <c r="B106" s="25">
        <v>352</v>
      </c>
      <c r="C106" s="25">
        <v>248</v>
      </c>
      <c r="D106" s="25">
        <v>96</v>
      </c>
      <c r="E106" s="25">
        <v>336</v>
      </c>
      <c r="F106" s="25">
        <v>0</v>
      </c>
      <c r="G106" s="25">
        <v>0</v>
      </c>
      <c r="H106" s="26">
        <v>4.9592000000000001</v>
      </c>
      <c r="I106" s="26" t="s">
        <v>50</v>
      </c>
      <c r="J106" s="26" t="s">
        <v>50</v>
      </c>
      <c r="K106" s="25">
        <v>1</v>
      </c>
      <c r="L106" s="15">
        <v>4.9592000000000001</v>
      </c>
      <c r="M106" s="28">
        <v>1</v>
      </c>
      <c r="N106">
        <f t="shared" si="3"/>
        <v>1</v>
      </c>
    </row>
    <row r="107" spans="1:14" outlineLevel="2" x14ac:dyDescent="0.25">
      <c r="A107" t="s">
        <v>168</v>
      </c>
      <c r="B107" s="25">
        <v>326</v>
      </c>
      <c r="C107" s="25">
        <v>250</v>
      </c>
      <c r="D107" s="25">
        <v>163</v>
      </c>
      <c r="E107" s="25">
        <v>311</v>
      </c>
      <c r="F107" s="25">
        <v>0</v>
      </c>
      <c r="G107" s="25">
        <v>0</v>
      </c>
      <c r="H107" s="26">
        <v>3.7865000000000002</v>
      </c>
      <c r="I107" s="26" t="s">
        <v>50</v>
      </c>
      <c r="J107" s="26" t="s">
        <v>50</v>
      </c>
      <c r="K107" s="25">
        <v>1</v>
      </c>
      <c r="L107" s="15">
        <v>3.7865000000000002</v>
      </c>
      <c r="M107" s="28">
        <v>1</v>
      </c>
      <c r="N107">
        <f t="shared" si="3"/>
        <v>1</v>
      </c>
    </row>
    <row r="108" spans="1:14" outlineLevel="2" x14ac:dyDescent="0.25">
      <c r="A108" t="s">
        <v>169</v>
      </c>
      <c r="B108" s="25">
        <v>310</v>
      </c>
      <c r="C108" s="25">
        <v>186</v>
      </c>
      <c r="D108" s="25">
        <v>171</v>
      </c>
      <c r="E108" s="25">
        <v>296</v>
      </c>
      <c r="F108" s="25">
        <v>36</v>
      </c>
      <c r="G108" s="25">
        <v>0</v>
      </c>
      <c r="H108" s="26">
        <v>3.1276000000000002</v>
      </c>
      <c r="I108" s="26">
        <v>18283.420999999998</v>
      </c>
      <c r="J108" s="26" t="s">
        <v>50</v>
      </c>
      <c r="K108" s="25">
        <v>1</v>
      </c>
      <c r="L108" s="15">
        <v>3.1276000000000002</v>
      </c>
      <c r="M108" s="28">
        <v>1</v>
      </c>
      <c r="N108">
        <f t="shared" si="3"/>
        <v>1</v>
      </c>
    </row>
    <row r="109" spans="1:14" outlineLevel="2" x14ac:dyDescent="0.25">
      <c r="A109" t="s">
        <v>170</v>
      </c>
      <c r="B109" s="25">
        <v>342</v>
      </c>
      <c r="C109" s="25">
        <v>343</v>
      </c>
      <c r="D109" s="25">
        <v>76</v>
      </c>
      <c r="E109" s="25">
        <v>327</v>
      </c>
      <c r="F109" s="25">
        <v>0</v>
      </c>
      <c r="G109" s="25">
        <v>0</v>
      </c>
      <c r="H109" s="26">
        <v>16.689599999999999</v>
      </c>
      <c r="I109" s="26" t="s">
        <v>50</v>
      </c>
      <c r="J109" s="26" t="s">
        <v>50</v>
      </c>
      <c r="K109" s="25">
        <v>1</v>
      </c>
      <c r="L109" s="15">
        <v>16.689599999999999</v>
      </c>
      <c r="M109" s="28">
        <v>1</v>
      </c>
      <c r="N109">
        <f t="shared" si="3"/>
        <v>1</v>
      </c>
    </row>
    <row r="110" spans="1:14" outlineLevel="2" x14ac:dyDescent="0.25">
      <c r="A110" t="s">
        <v>171</v>
      </c>
      <c r="B110" s="25">
        <v>404</v>
      </c>
      <c r="C110" s="25">
        <v>383</v>
      </c>
      <c r="D110" s="25">
        <v>62</v>
      </c>
      <c r="E110" s="25">
        <v>372</v>
      </c>
      <c r="F110" s="25">
        <v>0</v>
      </c>
      <c r="G110" s="25">
        <v>0</v>
      </c>
      <c r="H110" s="26">
        <v>10.8485</v>
      </c>
      <c r="I110" s="26" t="s">
        <v>50</v>
      </c>
      <c r="J110" s="26" t="s">
        <v>50</v>
      </c>
      <c r="K110" s="25">
        <v>1</v>
      </c>
      <c r="L110" s="15">
        <v>10.8485</v>
      </c>
      <c r="M110" s="28">
        <v>1</v>
      </c>
      <c r="N110">
        <f t="shared" si="3"/>
        <v>1</v>
      </c>
    </row>
    <row r="111" spans="1:14" outlineLevel="2" x14ac:dyDescent="0.25">
      <c r="A111" t="s">
        <v>172</v>
      </c>
      <c r="B111" s="25">
        <v>545</v>
      </c>
      <c r="C111" s="25">
        <v>442</v>
      </c>
      <c r="D111" s="25">
        <v>2</v>
      </c>
      <c r="E111" s="25">
        <v>501</v>
      </c>
      <c r="F111" s="25">
        <v>0</v>
      </c>
      <c r="G111" s="25">
        <v>0</v>
      </c>
      <c r="H111" s="26">
        <v>35.433900000000001</v>
      </c>
      <c r="I111" s="26" t="s">
        <v>50</v>
      </c>
      <c r="J111" s="26" t="s">
        <v>50</v>
      </c>
      <c r="K111" s="25">
        <v>1</v>
      </c>
      <c r="L111" s="15">
        <v>35.433900000000001</v>
      </c>
      <c r="M111" s="28">
        <v>1</v>
      </c>
      <c r="N111">
        <f t="shared" si="3"/>
        <v>1</v>
      </c>
    </row>
    <row r="112" spans="1:14" outlineLevel="2" x14ac:dyDescent="0.25">
      <c r="A112" t="s">
        <v>173</v>
      </c>
      <c r="B112" s="25">
        <v>805</v>
      </c>
      <c r="C112" s="25">
        <v>869</v>
      </c>
      <c r="D112" s="25">
        <v>4</v>
      </c>
      <c r="E112" s="25">
        <v>777</v>
      </c>
      <c r="F112" s="25">
        <v>0</v>
      </c>
      <c r="G112" s="25">
        <v>0</v>
      </c>
      <c r="H112" s="26">
        <v>3.7534999999999998</v>
      </c>
      <c r="I112" s="26" t="s">
        <v>50</v>
      </c>
      <c r="J112" s="26" t="s">
        <v>50</v>
      </c>
      <c r="K112" s="25">
        <v>1</v>
      </c>
      <c r="L112" s="15">
        <v>3.7534999999999998</v>
      </c>
      <c r="M112" s="28">
        <v>1</v>
      </c>
      <c r="N112">
        <f t="shared" si="3"/>
        <v>1</v>
      </c>
    </row>
    <row r="113" spans="1:15" outlineLevel="2" x14ac:dyDescent="0.25">
      <c r="A113" t="s">
        <v>175</v>
      </c>
      <c r="B113" s="25">
        <v>927</v>
      </c>
      <c r="C113" s="25">
        <v>788</v>
      </c>
      <c r="D113" s="25">
        <v>0</v>
      </c>
      <c r="E113" s="25">
        <v>889</v>
      </c>
      <c r="F113" s="25">
        <v>0</v>
      </c>
      <c r="G113" s="25">
        <v>0</v>
      </c>
      <c r="H113" s="26">
        <v>12.824999999999999</v>
      </c>
      <c r="I113" s="26" t="s">
        <v>50</v>
      </c>
      <c r="J113" s="26" t="s">
        <v>50</v>
      </c>
      <c r="K113" s="25">
        <v>1</v>
      </c>
      <c r="L113" s="15">
        <v>12.824999999999999</v>
      </c>
      <c r="M113" s="28">
        <v>1</v>
      </c>
      <c r="N113">
        <f t="shared" si="3"/>
        <v>1</v>
      </c>
    </row>
    <row r="114" spans="1:15" outlineLevel="2" x14ac:dyDescent="0.25">
      <c r="A114" t="s">
        <v>176</v>
      </c>
      <c r="B114" s="25">
        <v>970</v>
      </c>
      <c r="C114" s="25">
        <v>766</v>
      </c>
      <c r="D114" s="25">
        <v>23</v>
      </c>
      <c r="E114" s="25">
        <v>952</v>
      </c>
      <c r="F114" s="25">
        <v>0</v>
      </c>
      <c r="G114" s="25">
        <v>0</v>
      </c>
      <c r="H114" s="26">
        <v>14.753500000000001</v>
      </c>
      <c r="I114" s="26" t="s">
        <v>50</v>
      </c>
      <c r="J114" s="26" t="s">
        <v>50</v>
      </c>
      <c r="K114" s="25">
        <v>1</v>
      </c>
      <c r="L114" s="15">
        <v>14.753500000000001</v>
      </c>
      <c r="M114" s="28">
        <v>1</v>
      </c>
      <c r="N114">
        <f t="shared" si="3"/>
        <v>1</v>
      </c>
    </row>
    <row r="115" spans="1:15" outlineLevel="1" x14ac:dyDescent="0.25">
      <c r="B115" s="25"/>
      <c r="C115" s="25"/>
      <c r="D115" s="25"/>
      <c r="E115" s="25"/>
      <c r="F115" s="25"/>
      <c r="G115" s="25"/>
      <c r="H115" s="26"/>
      <c r="I115" s="26"/>
      <c r="J115" s="26"/>
      <c r="K115" s="25"/>
      <c r="L115" s="43" t="s">
        <v>528</v>
      </c>
      <c r="M115" s="32">
        <f>SUBTOTAL(3,M23:M114)</f>
        <v>92</v>
      </c>
      <c r="N115" s="33">
        <f>SUM(N23:N114)</f>
        <v>92</v>
      </c>
      <c r="O115" s="37">
        <f>N115/M115</f>
        <v>1</v>
      </c>
    </row>
    <row r="116" spans="1:15" outlineLevel="2" x14ac:dyDescent="0.25">
      <c r="A116" t="s">
        <v>49</v>
      </c>
      <c r="B116" s="25">
        <v>14</v>
      </c>
      <c r="C116" s="25">
        <v>1045</v>
      </c>
      <c r="D116" s="25">
        <v>542</v>
      </c>
      <c r="E116" s="25">
        <v>0</v>
      </c>
      <c r="F116" s="25">
        <v>334</v>
      </c>
      <c r="G116" s="25">
        <v>541</v>
      </c>
      <c r="H116" s="26" t="s">
        <v>50</v>
      </c>
      <c r="I116" s="26">
        <v>1012.787</v>
      </c>
      <c r="J116" s="26">
        <v>5.4642999999999997</v>
      </c>
      <c r="K116" s="25">
        <v>2</v>
      </c>
      <c r="L116" s="15">
        <v>5.4642999999999997</v>
      </c>
      <c r="M116" s="28">
        <v>2</v>
      </c>
      <c r="N116">
        <f t="shared" ref="N116:N147" si="4">IF(K116=M116,1,0)</f>
        <v>1</v>
      </c>
    </row>
    <row r="117" spans="1:15" outlineLevel="2" x14ac:dyDescent="0.25">
      <c r="A117" t="s">
        <v>51</v>
      </c>
      <c r="B117" s="25">
        <v>13</v>
      </c>
      <c r="C117" s="25">
        <v>1025</v>
      </c>
      <c r="D117" s="25">
        <v>537</v>
      </c>
      <c r="E117" s="25">
        <v>0</v>
      </c>
      <c r="F117" s="25">
        <v>188</v>
      </c>
      <c r="G117" s="25">
        <v>535</v>
      </c>
      <c r="H117" s="26" t="s">
        <v>50</v>
      </c>
      <c r="I117" s="26">
        <v>2273.5309000000002</v>
      </c>
      <c r="J117" s="26">
        <v>5.6097999999999999</v>
      </c>
      <c r="K117" s="25">
        <v>2</v>
      </c>
      <c r="L117" s="15">
        <v>5.6097999999999999</v>
      </c>
      <c r="M117" s="28">
        <v>2</v>
      </c>
      <c r="N117">
        <f t="shared" si="4"/>
        <v>1</v>
      </c>
    </row>
    <row r="118" spans="1:15" outlineLevel="2" x14ac:dyDescent="0.25">
      <c r="A118" t="s">
        <v>52</v>
      </c>
      <c r="B118" s="25">
        <v>8</v>
      </c>
      <c r="C118" s="25">
        <v>510</v>
      </c>
      <c r="D118" s="25">
        <v>266</v>
      </c>
      <c r="E118" s="25">
        <v>0</v>
      </c>
      <c r="F118" s="25">
        <v>0</v>
      </c>
      <c r="G118" s="25">
        <v>259</v>
      </c>
      <c r="H118" s="26" t="s">
        <v>50</v>
      </c>
      <c r="I118" s="26" t="s">
        <v>50</v>
      </c>
      <c r="J118" s="26">
        <v>3.8975</v>
      </c>
      <c r="K118" s="25">
        <v>2</v>
      </c>
      <c r="L118" s="15">
        <v>3.8975</v>
      </c>
      <c r="M118" s="28">
        <v>2</v>
      </c>
      <c r="N118">
        <f t="shared" si="4"/>
        <v>1</v>
      </c>
    </row>
    <row r="119" spans="1:15" outlineLevel="2" x14ac:dyDescent="0.25">
      <c r="A119" t="s">
        <v>53</v>
      </c>
      <c r="B119" s="25">
        <v>4</v>
      </c>
      <c r="C119" s="25">
        <v>620</v>
      </c>
      <c r="D119" s="25">
        <v>402</v>
      </c>
      <c r="E119" s="25">
        <v>0</v>
      </c>
      <c r="F119" s="25">
        <v>0</v>
      </c>
      <c r="G119" s="25">
        <v>309</v>
      </c>
      <c r="H119" s="26" t="s">
        <v>50</v>
      </c>
      <c r="I119" s="26" t="s">
        <v>50</v>
      </c>
      <c r="J119" s="26">
        <v>9.8571000000000009</v>
      </c>
      <c r="K119" s="25">
        <v>2</v>
      </c>
      <c r="L119" s="15">
        <v>9.8571000000000009</v>
      </c>
      <c r="M119" s="28">
        <v>2</v>
      </c>
      <c r="N119">
        <f t="shared" si="4"/>
        <v>1</v>
      </c>
    </row>
    <row r="120" spans="1:15" outlineLevel="2" x14ac:dyDescent="0.25">
      <c r="A120" t="s">
        <v>54</v>
      </c>
      <c r="B120" s="25">
        <v>8</v>
      </c>
      <c r="C120" s="25">
        <v>346</v>
      </c>
      <c r="D120" s="25">
        <v>539</v>
      </c>
      <c r="E120" s="25">
        <v>0</v>
      </c>
      <c r="F120" s="25">
        <v>63</v>
      </c>
      <c r="G120" s="25">
        <v>280</v>
      </c>
      <c r="H120" s="26" t="s">
        <v>50</v>
      </c>
      <c r="I120" s="26">
        <v>5657.0513000000001</v>
      </c>
      <c r="J120" s="26">
        <v>6.6032999999999999</v>
      </c>
      <c r="K120" s="25">
        <v>2</v>
      </c>
      <c r="L120" s="15">
        <v>6.6032999999999999</v>
      </c>
      <c r="M120" s="28">
        <v>2</v>
      </c>
      <c r="N120">
        <f t="shared" si="4"/>
        <v>1</v>
      </c>
    </row>
    <row r="121" spans="1:15" outlineLevel="2" x14ac:dyDescent="0.25">
      <c r="A121" t="s">
        <v>55</v>
      </c>
      <c r="B121" s="25">
        <v>11</v>
      </c>
      <c r="C121" s="25">
        <v>290</v>
      </c>
      <c r="D121" s="25">
        <v>680</v>
      </c>
      <c r="E121" s="25">
        <v>0</v>
      </c>
      <c r="F121" s="25">
        <v>57</v>
      </c>
      <c r="G121" s="25">
        <v>259</v>
      </c>
      <c r="H121" s="26" t="s">
        <v>50</v>
      </c>
      <c r="I121" s="26">
        <v>5062.1913999999997</v>
      </c>
      <c r="J121" s="26">
        <v>12.9259</v>
      </c>
      <c r="K121" s="25">
        <v>2</v>
      </c>
      <c r="L121" s="15">
        <v>12.9259</v>
      </c>
      <c r="M121" s="28">
        <v>2</v>
      </c>
      <c r="N121">
        <f t="shared" si="4"/>
        <v>1</v>
      </c>
    </row>
    <row r="122" spans="1:15" outlineLevel="2" x14ac:dyDescent="0.25">
      <c r="A122" t="s">
        <v>56</v>
      </c>
      <c r="B122" s="25">
        <v>16</v>
      </c>
      <c r="C122" s="25">
        <v>248</v>
      </c>
      <c r="D122" s="25">
        <v>828</v>
      </c>
      <c r="E122" s="25">
        <v>0</v>
      </c>
      <c r="F122" s="25">
        <v>0</v>
      </c>
      <c r="G122" s="25">
        <v>273</v>
      </c>
      <c r="H122" s="26" t="s">
        <v>50</v>
      </c>
      <c r="I122" s="26" t="s">
        <v>50</v>
      </c>
      <c r="J122" s="26">
        <v>8.7728000000000002</v>
      </c>
      <c r="K122" s="25">
        <v>2</v>
      </c>
      <c r="L122" s="15">
        <v>8.7728000000000002</v>
      </c>
      <c r="M122" s="28">
        <v>2</v>
      </c>
      <c r="N122">
        <f t="shared" si="4"/>
        <v>1</v>
      </c>
    </row>
    <row r="123" spans="1:15" outlineLevel="2" x14ac:dyDescent="0.25">
      <c r="A123" t="s">
        <v>63</v>
      </c>
      <c r="B123" s="25">
        <v>5</v>
      </c>
      <c r="C123" s="25">
        <v>265</v>
      </c>
      <c r="D123" s="25">
        <v>303</v>
      </c>
      <c r="E123" s="25">
        <v>0</v>
      </c>
      <c r="F123" s="25">
        <v>0</v>
      </c>
      <c r="G123" s="25">
        <v>262</v>
      </c>
      <c r="H123" s="26" t="s">
        <v>50</v>
      </c>
      <c r="I123" s="26" t="s">
        <v>50</v>
      </c>
      <c r="J123" s="26">
        <v>3.8264</v>
      </c>
      <c r="K123" s="25">
        <v>2</v>
      </c>
      <c r="L123" s="15">
        <v>3.8264</v>
      </c>
      <c r="M123" s="28">
        <v>2</v>
      </c>
      <c r="N123">
        <f t="shared" si="4"/>
        <v>1</v>
      </c>
    </row>
    <row r="124" spans="1:15" outlineLevel="2" x14ac:dyDescent="0.25">
      <c r="A124" t="s">
        <v>70</v>
      </c>
      <c r="B124" s="25">
        <v>0</v>
      </c>
      <c r="C124" s="25">
        <v>583</v>
      </c>
      <c r="D124" s="25">
        <v>921</v>
      </c>
      <c r="E124" s="25">
        <v>0</v>
      </c>
      <c r="F124" s="25">
        <v>60</v>
      </c>
      <c r="G124" s="25">
        <v>300</v>
      </c>
      <c r="H124" s="26" t="s">
        <v>50</v>
      </c>
      <c r="I124" s="26">
        <v>5213.6325999999999</v>
      </c>
      <c r="J124" s="26">
        <v>3.6972999999999998</v>
      </c>
      <c r="K124" s="25">
        <v>2</v>
      </c>
      <c r="L124" s="15">
        <v>3.6972999999999998</v>
      </c>
      <c r="M124" s="28">
        <v>2</v>
      </c>
      <c r="N124">
        <f t="shared" si="4"/>
        <v>1</v>
      </c>
    </row>
    <row r="125" spans="1:15" outlineLevel="2" x14ac:dyDescent="0.25">
      <c r="A125" t="s">
        <v>71</v>
      </c>
      <c r="B125" s="25">
        <v>4</v>
      </c>
      <c r="C125" s="25">
        <v>832</v>
      </c>
      <c r="D125" s="25">
        <v>378</v>
      </c>
      <c r="E125" s="25">
        <v>0</v>
      </c>
      <c r="F125" s="25">
        <v>0</v>
      </c>
      <c r="G125" s="25">
        <v>377</v>
      </c>
      <c r="H125" s="26" t="s">
        <v>50</v>
      </c>
      <c r="I125" s="26" t="s">
        <v>50</v>
      </c>
      <c r="J125" s="26">
        <v>4.7827000000000002</v>
      </c>
      <c r="K125" s="25">
        <v>2</v>
      </c>
      <c r="L125" s="15">
        <v>4.7827000000000002</v>
      </c>
      <c r="M125" s="28">
        <v>2</v>
      </c>
      <c r="N125">
        <f t="shared" si="4"/>
        <v>1</v>
      </c>
    </row>
    <row r="126" spans="1:15" outlineLevel="2" x14ac:dyDescent="0.25">
      <c r="A126" t="s">
        <v>72</v>
      </c>
      <c r="B126" s="25">
        <v>9</v>
      </c>
      <c r="C126" s="25">
        <v>760</v>
      </c>
      <c r="D126" s="25">
        <v>383</v>
      </c>
      <c r="E126" s="25">
        <v>0</v>
      </c>
      <c r="F126" s="25">
        <v>45</v>
      </c>
      <c r="G126" s="25">
        <v>370</v>
      </c>
      <c r="H126" s="26" t="s">
        <v>50</v>
      </c>
      <c r="I126" s="26">
        <v>6506.6639999999998</v>
      </c>
      <c r="J126" s="26">
        <v>1.6882999999999999</v>
      </c>
      <c r="K126" s="25">
        <v>2</v>
      </c>
      <c r="L126" s="15">
        <v>1.6882999999999999</v>
      </c>
      <c r="M126" s="28">
        <v>2</v>
      </c>
      <c r="N126">
        <f t="shared" si="4"/>
        <v>1</v>
      </c>
    </row>
    <row r="127" spans="1:15" outlineLevel="2" x14ac:dyDescent="0.25">
      <c r="A127" t="s">
        <v>73</v>
      </c>
      <c r="B127" s="25">
        <v>18</v>
      </c>
      <c r="C127" s="25">
        <v>618</v>
      </c>
      <c r="D127" s="25">
        <v>438</v>
      </c>
      <c r="E127" s="25">
        <v>0</v>
      </c>
      <c r="F127" s="25">
        <v>0</v>
      </c>
      <c r="G127" s="25">
        <v>398</v>
      </c>
      <c r="H127" s="26" t="s">
        <v>50</v>
      </c>
      <c r="I127" s="26" t="s">
        <v>50</v>
      </c>
      <c r="J127" s="26">
        <v>18.2942</v>
      </c>
      <c r="K127" s="25">
        <v>2</v>
      </c>
      <c r="L127" s="15">
        <v>18.2942</v>
      </c>
      <c r="M127" s="28">
        <v>2</v>
      </c>
      <c r="N127">
        <f t="shared" si="4"/>
        <v>1</v>
      </c>
    </row>
    <row r="128" spans="1:15" outlineLevel="2" x14ac:dyDescent="0.25">
      <c r="A128" t="s">
        <v>74</v>
      </c>
      <c r="B128" s="25">
        <v>0</v>
      </c>
      <c r="C128" s="25">
        <v>378</v>
      </c>
      <c r="D128" s="25">
        <v>307</v>
      </c>
      <c r="E128" s="25">
        <v>0</v>
      </c>
      <c r="F128" s="25">
        <v>0</v>
      </c>
      <c r="G128" s="25">
        <v>233</v>
      </c>
      <c r="H128" s="26" t="s">
        <v>50</v>
      </c>
      <c r="I128" s="26" t="s">
        <v>50</v>
      </c>
      <c r="J128" s="26">
        <v>6.0709999999999997</v>
      </c>
      <c r="K128" s="25">
        <v>2</v>
      </c>
      <c r="L128" s="15">
        <v>6.0709999999999997</v>
      </c>
      <c r="M128" s="28">
        <v>2</v>
      </c>
      <c r="N128">
        <f t="shared" si="4"/>
        <v>1</v>
      </c>
    </row>
    <row r="129" spans="1:14" outlineLevel="2" x14ac:dyDescent="0.25">
      <c r="A129" t="s">
        <v>85</v>
      </c>
      <c r="B129" s="25">
        <v>3</v>
      </c>
      <c r="C129" s="25">
        <v>369</v>
      </c>
      <c r="D129" s="25">
        <v>276</v>
      </c>
      <c r="E129" s="25">
        <v>0</v>
      </c>
      <c r="F129" s="25">
        <v>0</v>
      </c>
      <c r="G129" s="25">
        <v>237</v>
      </c>
      <c r="H129" s="26" t="s">
        <v>50</v>
      </c>
      <c r="I129" s="26" t="s">
        <v>50</v>
      </c>
      <c r="J129" s="26">
        <v>6.5647000000000002</v>
      </c>
      <c r="K129" s="25">
        <v>2</v>
      </c>
      <c r="L129" s="15">
        <v>6.5647000000000002</v>
      </c>
      <c r="M129" s="28">
        <v>2</v>
      </c>
      <c r="N129">
        <f t="shared" si="4"/>
        <v>1</v>
      </c>
    </row>
    <row r="130" spans="1:14" outlineLevel="2" x14ac:dyDescent="0.25">
      <c r="A130" t="s">
        <v>96</v>
      </c>
      <c r="B130" s="25">
        <v>5</v>
      </c>
      <c r="C130" s="25">
        <v>411</v>
      </c>
      <c r="D130" s="25">
        <v>255</v>
      </c>
      <c r="E130" s="25">
        <v>0</v>
      </c>
      <c r="F130" s="25">
        <v>0</v>
      </c>
      <c r="G130" s="25">
        <v>235</v>
      </c>
      <c r="H130" s="26" t="s">
        <v>50</v>
      </c>
      <c r="I130" s="26" t="s">
        <v>50</v>
      </c>
      <c r="J130" s="26">
        <v>8.3756000000000004</v>
      </c>
      <c r="K130" s="25">
        <v>2</v>
      </c>
      <c r="L130" s="15">
        <v>8.3756000000000004</v>
      </c>
      <c r="M130" s="28">
        <v>2</v>
      </c>
      <c r="N130">
        <f t="shared" si="4"/>
        <v>1</v>
      </c>
    </row>
    <row r="131" spans="1:14" outlineLevel="2" x14ac:dyDescent="0.25">
      <c r="A131" t="s">
        <v>107</v>
      </c>
      <c r="B131" s="25">
        <v>5</v>
      </c>
      <c r="C131" s="25">
        <v>440</v>
      </c>
      <c r="D131" s="25">
        <v>248</v>
      </c>
      <c r="E131" s="25">
        <v>0</v>
      </c>
      <c r="F131" s="25">
        <v>0</v>
      </c>
      <c r="G131" s="25">
        <v>215</v>
      </c>
      <c r="H131" s="26" t="s">
        <v>50</v>
      </c>
      <c r="I131" s="26" t="s">
        <v>50</v>
      </c>
      <c r="J131" s="26">
        <v>5.9938000000000002</v>
      </c>
      <c r="K131" s="25">
        <v>2</v>
      </c>
      <c r="L131" s="15">
        <v>5.9938000000000002</v>
      </c>
      <c r="M131" s="28">
        <v>2</v>
      </c>
      <c r="N131">
        <f t="shared" si="4"/>
        <v>1</v>
      </c>
    </row>
    <row r="132" spans="1:14" outlineLevel="2" x14ac:dyDescent="0.25">
      <c r="A132" t="s">
        <v>118</v>
      </c>
      <c r="B132" s="25">
        <v>3</v>
      </c>
      <c r="C132" s="25">
        <v>472</v>
      </c>
      <c r="D132" s="25">
        <v>258</v>
      </c>
      <c r="E132" s="25">
        <v>0</v>
      </c>
      <c r="F132" s="25">
        <v>0</v>
      </c>
      <c r="G132" s="25">
        <v>225</v>
      </c>
      <c r="H132" s="26" t="s">
        <v>50</v>
      </c>
      <c r="I132" s="26" t="s">
        <v>50</v>
      </c>
      <c r="J132" s="26">
        <v>30.102900000000002</v>
      </c>
      <c r="K132" s="25">
        <v>2</v>
      </c>
      <c r="L132" s="15">
        <v>30.102900000000002</v>
      </c>
      <c r="M132" s="28">
        <v>2</v>
      </c>
      <c r="N132">
        <f t="shared" si="4"/>
        <v>1</v>
      </c>
    </row>
    <row r="133" spans="1:14" outlineLevel="2" x14ac:dyDescent="0.25">
      <c r="A133" t="s">
        <v>140</v>
      </c>
      <c r="B133" s="25">
        <v>9</v>
      </c>
      <c r="C133" s="25">
        <v>351</v>
      </c>
      <c r="D133" s="25">
        <v>251</v>
      </c>
      <c r="E133" s="25">
        <v>0</v>
      </c>
      <c r="F133" s="25">
        <v>0</v>
      </c>
      <c r="G133" s="25">
        <v>206</v>
      </c>
      <c r="H133" s="26" t="s">
        <v>50</v>
      </c>
      <c r="I133" s="26" t="s">
        <v>50</v>
      </c>
      <c r="J133" s="26">
        <v>3.6983999999999999</v>
      </c>
      <c r="K133" s="25">
        <v>2</v>
      </c>
      <c r="L133" s="15">
        <v>3.6983999999999999</v>
      </c>
      <c r="M133" s="28">
        <v>2</v>
      </c>
      <c r="N133">
        <f t="shared" si="4"/>
        <v>1</v>
      </c>
    </row>
    <row r="134" spans="1:14" outlineLevel="2" x14ac:dyDescent="0.25">
      <c r="A134" t="s">
        <v>151</v>
      </c>
      <c r="B134" s="25">
        <v>12</v>
      </c>
      <c r="C134" s="25">
        <v>371</v>
      </c>
      <c r="D134" s="25">
        <v>225</v>
      </c>
      <c r="E134" s="25">
        <v>0</v>
      </c>
      <c r="F134" s="25">
        <v>0</v>
      </c>
      <c r="G134" s="25">
        <v>216</v>
      </c>
      <c r="H134" s="26" t="s">
        <v>50</v>
      </c>
      <c r="I134" s="26" t="s">
        <v>50</v>
      </c>
      <c r="J134" s="26">
        <v>7.7385000000000002</v>
      </c>
      <c r="K134" s="25">
        <v>2</v>
      </c>
      <c r="L134" s="15">
        <v>7.7385000000000002</v>
      </c>
      <c r="M134" s="28">
        <v>2</v>
      </c>
      <c r="N134">
        <f t="shared" si="4"/>
        <v>1</v>
      </c>
    </row>
    <row r="135" spans="1:14" outlineLevel="2" x14ac:dyDescent="0.25">
      <c r="A135" t="s">
        <v>162</v>
      </c>
      <c r="B135" s="25">
        <v>12</v>
      </c>
      <c r="C135" s="25">
        <v>962</v>
      </c>
      <c r="D135" s="25">
        <v>643</v>
      </c>
      <c r="E135" s="25">
        <v>0</v>
      </c>
      <c r="F135" s="25">
        <v>0</v>
      </c>
      <c r="G135" s="25">
        <v>565</v>
      </c>
      <c r="H135" s="26" t="s">
        <v>50</v>
      </c>
      <c r="I135" s="26" t="s">
        <v>50</v>
      </c>
      <c r="J135" s="26">
        <v>1.5555000000000001</v>
      </c>
      <c r="K135" s="25">
        <v>2</v>
      </c>
      <c r="L135" s="15">
        <v>1.5555000000000001</v>
      </c>
      <c r="M135" s="28">
        <v>2</v>
      </c>
      <c r="N135">
        <f t="shared" si="4"/>
        <v>1</v>
      </c>
    </row>
    <row r="136" spans="1:14" outlineLevel="2" x14ac:dyDescent="0.25">
      <c r="A136" t="s">
        <v>163</v>
      </c>
      <c r="B136" s="25">
        <v>7</v>
      </c>
      <c r="C136" s="25">
        <v>392</v>
      </c>
      <c r="D136" s="25">
        <v>236</v>
      </c>
      <c r="E136" s="25">
        <v>0</v>
      </c>
      <c r="F136" s="25">
        <v>0</v>
      </c>
      <c r="G136" s="25">
        <v>208</v>
      </c>
      <c r="H136" s="26" t="s">
        <v>50</v>
      </c>
      <c r="I136" s="26" t="s">
        <v>50</v>
      </c>
      <c r="J136" s="26">
        <v>7.2241999999999997</v>
      </c>
      <c r="K136" s="25">
        <v>2</v>
      </c>
      <c r="L136" s="15">
        <v>7.2241999999999997</v>
      </c>
      <c r="M136" s="28">
        <v>2</v>
      </c>
      <c r="N136">
        <f t="shared" si="4"/>
        <v>1</v>
      </c>
    </row>
    <row r="137" spans="1:14" outlineLevel="2" x14ac:dyDescent="0.25">
      <c r="A137" t="s">
        <v>174</v>
      </c>
      <c r="B137" s="25">
        <v>9</v>
      </c>
      <c r="C137" s="25">
        <v>545</v>
      </c>
      <c r="D137" s="25">
        <v>235</v>
      </c>
      <c r="E137" s="25">
        <v>0</v>
      </c>
      <c r="F137" s="25">
        <v>0</v>
      </c>
      <c r="G137" s="25">
        <v>187</v>
      </c>
      <c r="H137" s="26" t="s">
        <v>50</v>
      </c>
      <c r="I137" s="26" t="s">
        <v>50</v>
      </c>
      <c r="J137" s="26">
        <v>4.9646999999999997</v>
      </c>
      <c r="K137" s="25">
        <v>2</v>
      </c>
      <c r="L137" s="15">
        <v>4.9646999999999997</v>
      </c>
      <c r="M137" s="28">
        <v>2</v>
      </c>
      <c r="N137">
        <f t="shared" si="4"/>
        <v>1</v>
      </c>
    </row>
    <row r="138" spans="1:14" outlineLevel="2" x14ac:dyDescent="0.25">
      <c r="A138" t="s">
        <v>177</v>
      </c>
      <c r="B138" s="25">
        <v>35</v>
      </c>
      <c r="C138" s="25">
        <v>678</v>
      </c>
      <c r="D138" s="25">
        <v>524</v>
      </c>
      <c r="E138" s="25">
        <v>0</v>
      </c>
      <c r="F138" s="25">
        <v>0</v>
      </c>
      <c r="G138" s="25">
        <v>519</v>
      </c>
      <c r="H138" s="26" t="s">
        <v>50</v>
      </c>
      <c r="I138" s="26" t="s">
        <v>50</v>
      </c>
      <c r="J138" s="26">
        <v>1.8387</v>
      </c>
      <c r="K138" s="25">
        <v>2</v>
      </c>
      <c r="L138" s="15">
        <v>1.8387</v>
      </c>
      <c r="M138" s="28">
        <v>2</v>
      </c>
      <c r="N138">
        <f t="shared" si="4"/>
        <v>1</v>
      </c>
    </row>
    <row r="139" spans="1:14" outlineLevel="2" x14ac:dyDescent="0.25">
      <c r="A139" t="s">
        <v>178</v>
      </c>
      <c r="B139" s="25">
        <v>39</v>
      </c>
      <c r="C139" s="25">
        <v>574</v>
      </c>
      <c r="D139" s="25">
        <v>448</v>
      </c>
      <c r="E139" s="25">
        <v>0</v>
      </c>
      <c r="F139" s="25">
        <v>0</v>
      </c>
      <c r="G139" s="25">
        <v>448</v>
      </c>
      <c r="H139" s="26" t="s">
        <v>50</v>
      </c>
      <c r="I139" s="26" t="s">
        <v>50</v>
      </c>
      <c r="J139" s="26">
        <v>3.2387000000000001</v>
      </c>
      <c r="K139" s="25">
        <v>2</v>
      </c>
      <c r="L139" s="15">
        <v>3.2387000000000001</v>
      </c>
      <c r="M139" s="28">
        <v>2</v>
      </c>
      <c r="N139">
        <f t="shared" si="4"/>
        <v>1</v>
      </c>
    </row>
    <row r="140" spans="1:14" outlineLevel="2" x14ac:dyDescent="0.25">
      <c r="A140" t="s">
        <v>179</v>
      </c>
      <c r="B140" s="25">
        <v>13</v>
      </c>
      <c r="C140" s="25">
        <v>622</v>
      </c>
      <c r="D140" s="25">
        <v>383</v>
      </c>
      <c r="E140" s="25">
        <v>0</v>
      </c>
      <c r="F140" s="25">
        <v>0</v>
      </c>
      <c r="G140" s="25">
        <v>380</v>
      </c>
      <c r="H140" s="26" t="s">
        <v>50</v>
      </c>
      <c r="I140" s="26" t="s">
        <v>50</v>
      </c>
      <c r="J140" s="26">
        <v>7.0019</v>
      </c>
      <c r="K140" s="25">
        <v>2</v>
      </c>
      <c r="L140" s="15">
        <v>7.0019</v>
      </c>
      <c r="M140" s="28">
        <v>2</v>
      </c>
      <c r="N140">
        <f t="shared" si="4"/>
        <v>1</v>
      </c>
    </row>
    <row r="141" spans="1:14" outlineLevel="2" x14ac:dyDescent="0.25">
      <c r="A141" t="s">
        <v>180</v>
      </c>
      <c r="B141" s="25">
        <v>50</v>
      </c>
      <c r="C141" s="25">
        <v>757</v>
      </c>
      <c r="D141" s="25">
        <v>382</v>
      </c>
      <c r="E141" s="25">
        <v>0</v>
      </c>
      <c r="F141" s="25">
        <v>0</v>
      </c>
      <c r="G141" s="25">
        <v>382</v>
      </c>
      <c r="H141" s="26" t="s">
        <v>50</v>
      </c>
      <c r="I141" s="26" t="s">
        <v>50</v>
      </c>
      <c r="J141" s="26">
        <v>3.1659000000000002</v>
      </c>
      <c r="K141" s="25">
        <v>2</v>
      </c>
      <c r="L141" s="15">
        <v>3.1659000000000002</v>
      </c>
      <c r="M141" s="28">
        <v>2</v>
      </c>
      <c r="N141">
        <f t="shared" si="4"/>
        <v>1</v>
      </c>
    </row>
    <row r="142" spans="1:14" outlineLevel="2" x14ac:dyDescent="0.25">
      <c r="A142" t="s">
        <v>181</v>
      </c>
      <c r="B142" s="25">
        <v>65</v>
      </c>
      <c r="C142" s="25">
        <v>267</v>
      </c>
      <c r="D142" s="25">
        <v>393</v>
      </c>
      <c r="E142" s="25">
        <v>0</v>
      </c>
      <c r="F142" s="25">
        <v>0</v>
      </c>
      <c r="G142" s="25">
        <v>388</v>
      </c>
      <c r="H142" s="26" t="s">
        <v>50</v>
      </c>
      <c r="I142" s="26" t="s">
        <v>50</v>
      </c>
      <c r="J142" s="26">
        <v>1.7591000000000001</v>
      </c>
      <c r="K142" s="25">
        <v>2</v>
      </c>
      <c r="L142" s="15">
        <v>1.7591000000000001</v>
      </c>
      <c r="M142" s="28">
        <v>2</v>
      </c>
      <c r="N142">
        <f t="shared" si="4"/>
        <v>1</v>
      </c>
    </row>
    <row r="143" spans="1:14" outlineLevel="2" x14ac:dyDescent="0.25">
      <c r="A143" t="s">
        <v>182</v>
      </c>
      <c r="B143" s="25">
        <v>19</v>
      </c>
      <c r="C143" s="25">
        <v>699</v>
      </c>
      <c r="D143" s="25">
        <v>374</v>
      </c>
      <c r="E143" s="25">
        <v>0</v>
      </c>
      <c r="F143" s="25">
        <v>0</v>
      </c>
      <c r="G143" s="25">
        <v>373</v>
      </c>
      <c r="H143" s="26" t="s">
        <v>50</v>
      </c>
      <c r="I143" s="26" t="s">
        <v>50</v>
      </c>
      <c r="J143" s="26">
        <v>5.7450999999999999</v>
      </c>
      <c r="K143" s="25">
        <v>2</v>
      </c>
      <c r="L143" s="15">
        <v>5.7450999999999999</v>
      </c>
      <c r="M143" s="28">
        <v>2</v>
      </c>
      <c r="N143">
        <f t="shared" si="4"/>
        <v>1</v>
      </c>
    </row>
    <row r="144" spans="1:14" outlineLevel="2" x14ac:dyDescent="0.25">
      <c r="A144" t="s">
        <v>185</v>
      </c>
      <c r="B144" s="25">
        <v>12</v>
      </c>
      <c r="C144" s="25">
        <v>587</v>
      </c>
      <c r="D144" s="25">
        <v>228</v>
      </c>
      <c r="E144" s="25">
        <v>0</v>
      </c>
      <c r="F144" s="25">
        <v>0</v>
      </c>
      <c r="G144" s="25">
        <v>185</v>
      </c>
      <c r="H144" s="26" t="s">
        <v>50</v>
      </c>
      <c r="I144" s="26" t="s">
        <v>50</v>
      </c>
      <c r="J144" s="26">
        <v>3.2820999999999998</v>
      </c>
      <c r="K144" s="25">
        <v>2</v>
      </c>
      <c r="L144" s="15">
        <v>3.2820999999999998</v>
      </c>
      <c r="M144" s="28">
        <v>2</v>
      </c>
      <c r="N144">
        <f t="shared" si="4"/>
        <v>1</v>
      </c>
    </row>
    <row r="145" spans="1:14" outlineLevel="2" x14ac:dyDescent="0.25">
      <c r="A145" t="s">
        <v>196</v>
      </c>
      <c r="B145" s="25">
        <v>10</v>
      </c>
      <c r="C145" s="25">
        <v>481</v>
      </c>
      <c r="D145" s="25">
        <v>236</v>
      </c>
      <c r="E145" s="25">
        <v>0</v>
      </c>
      <c r="F145" s="25">
        <v>0</v>
      </c>
      <c r="G145" s="25">
        <v>215</v>
      </c>
      <c r="H145" s="26" t="s">
        <v>50</v>
      </c>
      <c r="I145" s="26" t="s">
        <v>50</v>
      </c>
      <c r="J145" s="26">
        <v>1.6571</v>
      </c>
      <c r="K145" s="25">
        <v>2</v>
      </c>
      <c r="L145" s="15">
        <v>1.6571</v>
      </c>
      <c r="M145" s="28">
        <v>2</v>
      </c>
      <c r="N145">
        <f t="shared" si="4"/>
        <v>1</v>
      </c>
    </row>
    <row r="146" spans="1:14" outlineLevel="2" x14ac:dyDescent="0.25">
      <c r="A146" t="s">
        <v>207</v>
      </c>
      <c r="B146" s="25">
        <v>9</v>
      </c>
      <c r="C146" s="25">
        <v>540</v>
      </c>
      <c r="D146" s="25">
        <v>245</v>
      </c>
      <c r="E146" s="25">
        <v>0</v>
      </c>
      <c r="F146" s="25">
        <v>0</v>
      </c>
      <c r="G146" s="25">
        <v>214</v>
      </c>
      <c r="H146" s="26" t="s">
        <v>50</v>
      </c>
      <c r="I146" s="26" t="s">
        <v>50</v>
      </c>
      <c r="J146" s="26">
        <v>3.5842999999999998</v>
      </c>
      <c r="K146" s="25">
        <v>2</v>
      </c>
      <c r="L146" s="15">
        <v>3.5842999999999998</v>
      </c>
      <c r="M146" s="28">
        <v>2</v>
      </c>
      <c r="N146">
        <f t="shared" si="4"/>
        <v>1</v>
      </c>
    </row>
    <row r="147" spans="1:14" outlineLevel="2" x14ac:dyDescent="0.25">
      <c r="A147" t="s">
        <v>218</v>
      </c>
      <c r="B147" s="25">
        <v>11</v>
      </c>
      <c r="C147" s="25">
        <v>361</v>
      </c>
      <c r="D147" s="25">
        <v>260</v>
      </c>
      <c r="E147" s="25">
        <v>0</v>
      </c>
      <c r="F147" s="25">
        <v>0</v>
      </c>
      <c r="G147" s="25">
        <v>247</v>
      </c>
      <c r="H147" s="26" t="s">
        <v>50</v>
      </c>
      <c r="I147" s="26" t="s">
        <v>50</v>
      </c>
      <c r="J147" s="26">
        <v>7.7866999999999997</v>
      </c>
      <c r="K147" s="25">
        <v>2</v>
      </c>
      <c r="L147" s="15">
        <v>7.7866999999999997</v>
      </c>
      <c r="M147" s="28">
        <v>2</v>
      </c>
      <c r="N147">
        <f t="shared" si="4"/>
        <v>1</v>
      </c>
    </row>
    <row r="148" spans="1:14" outlineLevel="2" x14ac:dyDescent="0.25">
      <c r="A148" t="s">
        <v>229</v>
      </c>
      <c r="B148" s="25">
        <v>13</v>
      </c>
      <c r="C148" s="25">
        <v>470</v>
      </c>
      <c r="D148" s="25">
        <v>239</v>
      </c>
      <c r="E148" s="25">
        <v>0</v>
      </c>
      <c r="F148" s="25">
        <v>0</v>
      </c>
      <c r="G148" s="25">
        <v>234</v>
      </c>
      <c r="H148" s="26" t="s">
        <v>50</v>
      </c>
      <c r="I148" s="26" t="s">
        <v>50</v>
      </c>
      <c r="J148" s="26">
        <v>7.7045000000000003</v>
      </c>
      <c r="K148" s="25">
        <v>2</v>
      </c>
      <c r="L148" s="15">
        <v>7.7045000000000003</v>
      </c>
      <c r="M148" s="28">
        <v>2</v>
      </c>
      <c r="N148">
        <f t="shared" ref="N148:N179" si="5">IF(K148=M148,1,0)</f>
        <v>1</v>
      </c>
    </row>
    <row r="149" spans="1:14" outlineLevel="2" x14ac:dyDescent="0.25">
      <c r="A149" t="s">
        <v>240</v>
      </c>
      <c r="B149" s="25">
        <v>14</v>
      </c>
      <c r="C149" s="25">
        <v>388</v>
      </c>
      <c r="D149" s="25">
        <v>254</v>
      </c>
      <c r="E149" s="25">
        <v>0</v>
      </c>
      <c r="F149" s="25">
        <v>0</v>
      </c>
      <c r="G149" s="25">
        <v>249</v>
      </c>
      <c r="H149" s="26" t="s">
        <v>50</v>
      </c>
      <c r="I149" s="26" t="s">
        <v>50</v>
      </c>
      <c r="J149" s="26">
        <v>25.6553</v>
      </c>
      <c r="K149" s="25">
        <v>2</v>
      </c>
      <c r="L149" s="15">
        <v>25.6553</v>
      </c>
      <c r="M149" s="28">
        <v>2</v>
      </c>
      <c r="N149">
        <f t="shared" si="5"/>
        <v>1</v>
      </c>
    </row>
    <row r="150" spans="1:14" outlineLevel="2" x14ac:dyDescent="0.25">
      <c r="A150" t="s">
        <v>251</v>
      </c>
      <c r="B150" s="25">
        <v>14</v>
      </c>
      <c r="C150" s="25">
        <v>380</v>
      </c>
      <c r="D150" s="25">
        <v>262</v>
      </c>
      <c r="E150" s="25">
        <v>0</v>
      </c>
      <c r="F150" s="25">
        <v>0</v>
      </c>
      <c r="G150" s="25">
        <v>0</v>
      </c>
      <c r="H150" s="26" t="s">
        <v>50</v>
      </c>
      <c r="I150" s="26" t="s">
        <v>50</v>
      </c>
      <c r="J150" s="26" t="s">
        <v>50</v>
      </c>
      <c r="K150" s="25">
        <v>0</v>
      </c>
      <c r="L150" s="15" t="s">
        <v>50</v>
      </c>
      <c r="M150" s="28">
        <v>2</v>
      </c>
      <c r="N150">
        <f t="shared" si="5"/>
        <v>0</v>
      </c>
    </row>
    <row r="151" spans="1:14" outlineLevel="2" x14ac:dyDescent="0.25">
      <c r="A151" t="s">
        <v>262</v>
      </c>
      <c r="B151" s="25">
        <v>4</v>
      </c>
      <c r="C151" s="25">
        <v>388</v>
      </c>
      <c r="D151" s="25">
        <v>249</v>
      </c>
      <c r="E151" s="25">
        <v>0</v>
      </c>
      <c r="F151" s="25">
        <v>37</v>
      </c>
      <c r="G151" s="25">
        <v>238</v>
      </c>
      <c r="H151" s="26" t="s">
        <v>50</v>
      </c>
      <c r="I151" s="26">
        <v>2558.4596000000001</v>
      </c>
      <c r="J151" s="26">
        <v>4.0797999999999996</v>
      </c>
      <c r="K151" s="25">
        <v>2</v>
      </c>
      <c r="L151" s="15">
        <v>4.0797999999999996</v>
      </c>
      <c r="M151" s="28">
        <v>2</v>
      </c>
      <c r="N151">
        <f t="shared" si="5"/>
        <v>1</v>
      </c>
    </row>
    <row r="152" spans="1:14" outlineLevel="2" x14ac:dyDescent="0.25">
      <c r="A152" t="s">
        <v>273</v>
      </c>
      <c r="B152" s="25">
        <v>6</v>
      </c>
      <c r="C152" s="25">
        <v>462</v>
      </c>
      <c r="D152" s="25">
        <v>367</v>
      </c>
      <c r="E152" s="25">
        <v>0</v>
      </c>
      <c r="F152" s="25">
        <v>53</v>
      </c>
      <c r="G152" s="25">
        <v>366</v>
      </c>
      <c r="H152" s="26" t="s">
        <v>50</v>
      </c>
      <c r="I152" s="26">
        <v>4430.1205</v>
      </c>
      <c r="J152" s="26">
        <v>3.6636000000000002</v>
      </c>
      <c r="K152" s="25">
        <v>2</v>
      </c>
      <c r="L152" s="15">
        <v>3.6636000000000002</v>
      </c>
      <c r="M152" s="28">
        <v>2</v>
      </c>
      <c r="N152">
        <f t="shared" si="5"/>
        <v>1</v>
      </c>
    </row>
    <row r="153" spans="1:14" outlineLevel="2" x14ac:dyDescent="0.25">
      <c r="A153" t="s">
        <v>274</v>
      </c>
      <c r="B153" s="25">
        <v>4</v>
      </c>
      <c r="C153" s="25">
        <v>346</v>
      </c>
      <c r="D153" s="25">
        <v>253</v>
      </c>
      <c r="E153" s="25">
        <v>0</v>
      </c>
      <c r="F153" s="25">
        <v>0</v>
      </c>
      <c r="G153" s="25">
        <v>239</v>
      </c>
      <c r="H153" s="26" t="s">
        <v>50</v>
      </c>
      <c r="I153" s="26" t="s">
        <v>50</v>
      </c>
      <c r="J153" s="26">
        <v>1.8603000000000001</v>
      </c>
      <c r="K153" s="25">
        <v>2</v>
      </c>
      <c r="L153" s="15">
        <v>1.8603000000000001</v>
      </c>
      <c r="M153" s="28">
        <v>2</v>
      </c>
      <c r="N153">
        <f t="shared" si="5"/>
        <v>1</v>
      </c>
    </row>
    <row r="154" spans="1:14" outlineLevel="2" x14ac:dyDescent="0.25">
      <c r="A154" t="s">
        <v>285</v>
      </c>
      <c r="B154" s="25">
        <v>5</v>
      </c>
      <c r="C154" s="25">
        <v>397</v>
      </c>
      <c r="D154" s="25">
        <v>250</v>
      </c>
      <c r="E154" s="25">
        <v>0</v>
      </c>
      <c r="F154" s="25">
        <v>0</v>
      </c>
      <c r="G154" s="25">
        <v>229</v>
      </c>
      <c r="H154" s="26" t="s">
        <v>50</v>
      </c>
      <c r="I154" s="26" t="s">
        <v>50</v>
      </c>
      <c r="J154" s="26">
        <v>6.1036999999999999</v>
      </c>
      <c r="K154" s="25">
        <v>2</v>
      </c>
      <c r="L154" s="15">
        <v>6.1036999999999999</v>
      </c>
      <c r="M154" s="28">
        <v>2</v>
      </c>
      <c r="N154">
        <f t="shared" si="5"/>
        <v>1</v>
      </c>
    </row>
    <row r="155" spans="1:14" outlineLevel="2" x14ac:dyDescent="0.25">
      <c r="A155" t="s">
        <v>296</v>
      </c>
      <c r="B155" s="25">
        <v>5</v>
      </c>
      <c r="C155" s="25">
        <v>443</v>
      </c>
      <c r="D155" s="25">
        <v>253</v>
      </c>
      <c r="E155" s="25">
        <v>0</v>
      </c>
      <c r="F155" s="25">
        <v>0</v>
      </c>
      <c r="G155" s="25">
        <v>238</v>
      </c>
      <c r="H155" s="26" t="s">
        <v>50</v>
      </c>
      <c r="I155" s="26" t="s">
        <v>50</v>
      </c>
      <c r="J155" s="26">
        <v>40.351999999999997</v>
      </c>
      <c r="K155" s="25">
        <v>2</v>
      </c>
      <c r="L155" s="15">
        <v>40.351999999999997</v>
      </c>
      <c r="M155" s="28">
        <v>2</v>
      </c>
      <c r="N155">
        <f t="shared" si="5"/>
        <v>1</v>
      </c>
    </row>
    <row r="156" spans="1:14" outlineLevel="2" x14ac:dyDescent="0.25">
      <c r="A156" t="s">
        <v>307</v>
      </c>
      <c r="B156" s="25">
        <v>5</v>
      </c>
      <c r="C156" s="25">
        <v>405</v>
      </c>
      <c r="D156" s="25">
        <v>248</v>
      </c>
      <c r="E156" s="25">
        <v>0</v>
      </c>
      <c r="F156" s="25">
        <v>0</v>
      </c>
      <c r="G156" s="25">
        <v>244</v>
      </c>
      <c r="H156" s="26" t="s">
        <v>50</v>
      </c>
      <c r="I156" s="26" t="s">
        <v>50</v>
      </c>
      <c r="J156" s="26">
        <v>24.249500000000001</v>
      </c>
      <c r="K156" s="25">
        <v>2</v>
      </c>
      <c r="L156" s="15">
        <v>24.249500000000001</v>
      </c>
      <c r="M156" s="28">
        <v>2</v>
      </c>
      <c r="N156">
        <f t="shared" si="5"/>
        <v>1</v>
      </c>
    </row>
    <row r="157" spans="1:14" outlineLevel="2" x14ac:dyDescent="0.25">
      <c r="A157" t="s">
        <v>318</v>
      </c>
      <c r="B157" s="25">
        <v>7</v>
      </c>
      <c r="C157" s="25">
        <v>396</v>
      </c>
      <c r="D157" s="25">
        <v>245</v>
      </c>
      <c r="E157" s="25">
        <v>0</v>
      </c>
      <c r="F157" s="25">
        <v>0</v>
      </c>
      <c r="G157" s="25">
        <v>242</v>
      </c>
      <c r="H157" s="26" t="s">
        <v>50</v>
      </c>
      <c r="I157" s="26" t="s">
        <v>50</v>
      </c>
      <c r="J157" s="26">
        <v>11.8512</v>
      </c>
      <c r="K157" s="25">
        <v>2</v>
      </c>
      <c r="L157" s="15">
        <v>11.8512</v>
      </c>
      <c r="M157" s="28">
        <v>2</v>
      </c>
      <c r="N157">
        <f t="shared" si="5"/>
        <v>1</v>
      </c>
    </row>
    <row r="158" spans="1:14" outlineLevel="2" x14ac:dyDescent="0.25">
      <c r="A158" t="s">
        <v>329</v>
      </c>
      <c r="B158" s="25">
        <v>5</v>
      </c>
      <c r="C158" s="25">
        <v>434</v>
      </c>
      <c r="D158" s="25">
        <v>245</v>
      </c>
      <c r="E158" s="25">
        <v>0</v>
      </c>
      <c r="F158" s="25">
        <v>0</v>
      </c>
      <c r="G158" s="25">
        <v>240</v>
      </c>
      <c r="H158" s="26" t="s">
        <v>50</v>
      </c>
      <c r="I158" s="26" t="s">
        <v>50</v>
      </c>
      <c r="J158" s="26">
        <v>10.4146</v>
      </c>
      <c r="K158" s="25">
        <v>2</v>
      </c>
      <c r="L158" s="15">
        <v>10.4146</v>
      </c>
      <c r="M158" s="28">
        <v>2</v>
      </c>
      <c r="N158">
        <f t="shared" si="5"/>
        <v>1</v>
      </c>
    </row>
    <row r="159" spans="1:14" outlineLevel="2" x14ac:dyDescent="0.25">
      <c r="A159" t="s">
        <v>340</v>
      </c>
      <c r="B159" s="25">
        <v>5</v>
      </c>
      <c r="C159" s="25">
        <v>407</v>
      </c>
      <c r="D159" s="25">
        <v>231</v>
      </c>
      <c r="E159" s="25">
        <v>0</v>
      </c>
      <c r="F159" s="25">
        <v>0</v>
      </c>
      <c r="G159" s="25">
        <v>230</v>
      </c>
      <c r="H159" s="26" t="s">
        <v>50</v>
      </c>
      <c r="I159" s="26" t="s">
        <v>50</v>
      </c>
      <c r="J159" s="26">
        <v>2.3893</v>
      </c>
      <c r="K159" s="25">
        <v>2</v>
      </c>
      <c r="L159" s="15">
        <v>2.3893</v>
      </c>
      <c r="M159" s="28">
        <v>2</v>
      </c>
      <c r="N159">
        <f t="shared" si="5"/>
        <v>1</v>
      </c>
    </row>
    <row r="160" spans="1:14" outlineLevel="2" x14ac:dyDescent="0.25">
      <c r="A160" t="s">
        <v>351</v>
      </c>
      <c r="B160" s="25">
        <v>4</v>
      </c>
      <c r="C160" s="25">
        <v>367</v>
      </c>
      <c r="D160" s="25">
        <v>241</v>
      </c>
      <c r="E160" s="25">
        <v>0</v>
      </c>
      <c r="F160" s="25">
        <v>0</v>
      </c>
      <c r="G160" s="25">
        <v>238</v>
      </c>
      <c r="H160" s="26" t="s">
        <v>50</v>
      </c>
      <c r="I160" s="26" t="s">
        <v>50</v>
      </c>
      <c r="J160" s="26">
        <v>3.7031999999999998</v>
      </c>
      <c r="K160" s="25">
        <v>2</v>
      </c>
      <c r="L160" s="15">
        <v>3.7031999999999998</v>
      </c>
      <c r="M160" s="28">
        <v>2</v>
      </c>
      <c r="N160">
        <f t="shared" si="5"/>
        <v>1</v>
      </c>
    </row>
    <row r="161" spans="1:14" outlineLevel="2" x14ac:dyDescent="0.25">
      <c r="A161" t="s">
        <v>362</v>
      </c>
      <c r="B161" s="25">
        <v>7</v>
      </c>
      <c r="C161" s="25">
        <v>370</v>
      </c>
      <c r="D161" s="25">
        <v>247</v>
      </c>
      <c r="E161" s="25">
        <v>0</v>
      </c>
      <c r="F161" s="25">
        <v>0</v>
      </c>
      <c r="G161" s="25">
        <v>245</v>
      </c>
      <c r="H161" s="26" t="s">
        <v>50</v>
      </c>
      <c r="I161" s="26" t="s">
        <v>50</v>
      </c>
      <c r="J161" s="26">
        <v>11.6669</v>
      </c>
      <c r="K161" s="25">
        <v>2</v>
      </c>
      <c r="L161" s="15">
        <v>11.6669</v>
      </c>
      <c r="M161" s="28">
        <v>2</v>
      </c>
      <c r="N161">
        <f t="shared" si="5"/>
        <v>1</v>
      </c>
    </row>
    <row r="162" spans="1:14" outlineLevel="2" x14ac:dyDescent="0.25">
      <c r="A162" t="s">
        <v>373</v>
      </c>
      <c r="B162" s="25">
        <v>5</v>
      </c>
      <c r="C162" s="25">
        <v>385</v>
      </c>
      <c r="D162" s="25">
        <v>231</v>
      </c>
      <c r="E162" s="25">
        <v>0</v>
      </c>
      <c r="F162" s="25">
        <v>0</v>
      </c>
      <c r="G162" s="25">
        <v>227</v>
      </c>
      <c r="H162" s="26" t="s">
        <v>50</v>
      </c>
      <c r="I162" s="26" t="s">
        <v>50</v>
      </c>
      <c r="J162" s="26">
        <v>15.607900000000001</v>
      </c>
      <c r="K162" s="25">
        <v>2</v>
      </c>
      <c r="L162" s="15">
        <v>15.607900000000001</v>
      </c>
      <c r="M162" s="28">
        <v>2</v>
      </c>
      <c r="N162">
        <f t="shared" si="5"/>
        <v>1</v>
      </c>
    </row>
    <row r="163" spans="1:14" outlineLevel="2" x14ac:dyDescent="0.25">
      <c r="A163" t="s">
        <v>384</v>
      </c>
      <c r="B163" s="25">
        <v>9</v>
      </c>
      <c r="C163" s="25">
        <v>315</v>
      </c>
      <c r="D163" s="25">
        <v>301</v>
      </c>
      <c r="E163" s="25">
        <v>0</v>
      </c>
      <c r="F163" s="25">
        <v>0</v>
      </c>
      <c r="G163" s="25">
        <v>294</v>
      </c>
      <c r="H163" s="26" t="s">
        <v>50</v>
      </c>
      <c r="I163" s="26" t="s">
        <v>50</v>
      </c>
      <c r="J163" s="26">
        <v>2.4418000000000002</v>
      </c>
      <c r="K163" s="25">
        <v>2</v>
      </c>
      <c r="L163" s="15">
        <v>2.4418000000000002</v>
      </c>
      <c r="M163" s="28">
        <v>2</v>
      </c>
      <c r="N163">
        <f t="shared" si="5"/>
        <v>1</v>
      </c>
    </row>
    <row r="164" spans="1:14" outlineLevel="2" x14ac:dyDescent="0.25">
      <c r="A164" t="s">
        <v>385</v>
      </c>
      <c r="B164" s="25">
        <v>5</v>
      </c>
      <c r="C164" s="25">
        <v>389</v>
      </c>
      <c r="D164" s="25">
        <v>249</v>
      </c>
      <c r="E164" s="25">
        <v>0</v>
      </c>
      <c r="F164" s="25">
        <v>0</v>
      </c>
      <c r="G164" s="25">
        <v>247</v>
      </c>
      <c r="H164" s="26" t="s">
        <v>50</v>
      </c>
      <c r="I164" s="26" t="s">
        <v>50</v>
      </c>
      <c r="J164" s="26">
        <v>4.5496999999999996</v>
      </c>
      <c r="K164" s="25">
        <v>2</v>
      </c>
      <c r="L164" s="15">
        <v>4.5496999999999996</v>
      </c>
      <c r="M164" s="28">
        <v>2</v>
      </c>
      <c r="N164">
        <f t="shared" si="5"/>
        <v>1</v>
      </c>
    </row>
    <row r="165" spans="1:14" outlineLevel="2" x14ac:dyDescent="0.25">
      <c r="A165" t="s">
        <v>396</v>
      </c>
      <c r="B165" s="25">
        <v>9</v>
      </c>
      <c r="C165" s="25">
        <v>415</v>
      </c>
      <c r="D165" s="25">
        <v>237</v>
      </c>
      <c r="E165" s="25">
        <v>0</v>
      </c>
      <c r="F165" s="25">
        <v>0</v>
      </c>
      <c r="G165" s="25">
        <v>237</v>
      </c>
      <c r="H165" s="26" t="s">
        <v>50</v>
      </c>
      <c r="I165" s="26" t="s">
        <v>50</v>
      </c>
      <c r="J165" s="26">
        <v>3.3809999999999998</v>
      </c>
      <c r="K165" s="25">
        <v>2</v>
      </c>
      <c r="L165" s="15">
        <v>3.3809999999999998</v>
      </c>
      <c r="M165" s="28">
        <v>2</v>
      </c>
      <c r="N165">
        <f t="shared" si="5"/>
        <v>1</v>
      </c>
    </row>
    <row r="166" spans="1:14" outlineLevel="2" x14ac:dyDescent="0.25">
      <c r="A166" t="s">
        <v>407</v>
      </c>
      <c r="B166" s="25">
        <v>14</v>
      </c>
      <c r="C166" s="25">
        <v>393</v>
      </c>
      <c r="D166" s="25">
        <v>241</v>
      </c>
      <c r="E166" s="25">
        <v>0</v>
      </c>
      <c r="F166" s="25">
        <v>0</v>
      </c>
      <c r="G166" s="25">
        <v>238</v>
      </c>
      <c r="H166" s="26" t="s">
        <v>50</v>
      </c>
      <c r="I166" s="26" t="s">
        <v>50</v>
      </c>
      <c r="J166" s="26">
        <v>8.8879999999999999</v>
      </c>
      <c r="K166" s="25">
        <v>2</v>
      </c>
      <c r="L166" s="15">
        <v>8.8879999999999999</v>
      </c>
      <c r="M166" s="28">
        <v>2</v>
      </c>
      <c r="N166">
        <f t="shared" si="5"/>
        <v>1</v>
      </c>
    </row>
    <row r="167" spans="1:14" outlineLevel="2" x14ac:dyDescent="0.25">
      <c r="A167" t="s">
        <v>418</v>
      </c>
      <c r="B167" s="25">
        <v>7</v>
      </c>
      <c r="C167" s="25">
        <v>391</v>
      </c>
      <c r="D167" s="25">
        <v>253</v>
      </c>
      <c r="E167" s="25">
        <v>0</v>
      </c>
      <c r="F167" s="25">
        <v>0</v>
      </c>
      <c r="G167" s="25">
        <v>241</v>
      </c>
      <c r="H167" s="26" t="s">
        <v>50</v>
      </c>
      <c r="I167" s="26" t="s">
        <v>50</v>
      </c>
      <c r="J167" s="26">
        <v>8.5190000000000001</v>
      </c>
      <c r="K167" s="25">
        <v>2</v>
      </c>
      <c r="L167" s="15">
        <v>8.5190000000000001</v>
      </c>
      <c r="M167" s="28">
        <v>2</v>
      </c>
      <c r="N167">
        <f t="shared" si="5"/>
        <v>1</v>
      </c>
    </row>
    <row r="168" spans="1:14" outlineLevel="2" x14ac:dyDescent="0.25">
      <c r="A168" t="s">
        <v>429</v>
      </c>
      <c r="B168" s="25">
        <v>6</v>
      </c>
      <c r="C168" s="25">
        <v>399</v>
      </c>
      <c r="D168" s="25">
        <v>255</v>
      </c>
      <c r="E168" s="25">
        <v>0</v>
      </c>
      <c r="F168" s="25">
        <v>0</v>
      </c>
      <c r="G168" s="25">
        <v>248</v>
      </c>
      <c r="H168" s="26" t="s">
        <v>50</v>
      </c>
      <c r="I168" s="26" t="s">
        <v>50</v>
      </c>
      <c r="J168" s="26">
        <v>4.1021999999999998</v>
      </c>
      <c r="K168" s="25">
        <v>2</v>
      </c>
      <c r="L168" s="15">
        <v>4.1021999999999998</v>
      </c>
      <c r="M168" s="28">
        <v>2</v>
      </c>
      <c r="N168">
        <f t="shared" si="5"/>
        <v>1</v>
      </c>
    </row>
    <row r="169" spans="1:14" outlineLevel="2" x14ac:dyDescent="0.25">
      <c r="A169" t="s">
        <v>440</v>
      </c>
      <c r="B169" s="25">
        <v>7</v>
      </c>
      <c r="C169" s="25">
        <v>426</v>
      </c>
      <c r="D169" s="25">
        <v>229</v>
      </c>
      <c r="E169" s="25">
        <v>0</v>
      </c>
      <c r="F169" s="25">
        <v>38</v>
      </c>
      <c r="G169" s="25">
        <v>225</v>
      </c>
      <c r="H169" s="26" t="s">
        <v>50</v>
      </c>
      <c r="I169" s="26">
        <v>3874.8788</v>
      </c>
      <c r="J169" s="26">
        <v>5.5144000000000002</v>
      </c>
      <c r="K169" s="25">
        <v>2</v>
      </c>
      <c r="L169" s="15">
        <v>5.5144000000000002</v>
      </c>
      <c r="M169" s="28">
        <v>2</v>
      </c>
      <c r="N169">
        <f t="shared" si="5"/>
        <v>1</v>
      </c>
    </row>
    <row r="170" spans="1:14" outlineLevel="2" x14ac:dyDescent="0.25">
      <c r="A170" t="s">
        <v>449</v>
      </c>
      <c r="B170" s="25">
        <v>7</v>
      </c>
      <c r="C170" s="25">
        <v>391</v>
      </c>
      <c r="D170" s="25">
        <v>246</v>
      </c>
      <c r="E170" s="25">
        <v>0</v>
      </c>
      <c r="F170" s="25">
        <v>0</v>
      </c>
      <c r="G170" s="25">
        <v>235</v>
      </c>
      <c r="H170" s="26" t="s">
        <v>50</v>
      </c>
      <c r="I170" s="26" t="s">
        <v>50</v>
      </c>
      <c r="J170" s="26">
        <v>1.7955000000000001</v>
      </c>
      <c r="K170" s="25">
        <v>2</v>
      </c>
      <c r="L170" s="15">
        <v>1.7955000000000001</v>
      </c>
      <c r="M170" s="28">
        <v>2</v>
      </c>
      <c r="N170">
        <f t="shared" si="5"/>
        <v>1</v>
      </c>
    </row>
    <row r="171" spans="1:14" outlineLevel="2" x14ac:dyDescent="0.25">
      <c r="A171" t="s">
        <v>450</v>
      </c>
      <c r="B171" s="25">
        <v>5</v>
      </c>
      <c r="C171" s="25">
        <v>360</v>
      </c>
      <c r="D171" s="25">
        <v>248</v>
      </c>
      <c r="E171" s="25">
        <v>0</v>
      </c>
      <c r="F171" s="25">
        <v>0</v>
      </c>
      <c r="G171" s="25">
        <v>242</v>
      </c>
      <c r="H171" s="26" t="s">
        <v>50</v>
      </c>
      <c r="I171" s="26" t="s">
        <v>50</v>
      </c>
      <c r="J171" s="26">
        <v>2.4472</v>
      </c>
      <c r="K171" s="25">
        <v>2</v>
      </c>
      <c r="L171" s="15">
        <v>2.4472</v>
      </c>
      <c r="M171" s="28">
        <v>2</v>
      </c>
      <c r="N171">
        <f t="shared" si="5"/>
        <v>1</v>
      </c>
    </row>
    <row r="172" spans="1:14" outlineLevel="2" x14ac:dyDescent="0.25">
      <c r="A172" t="s">
        <v>451</v>
      </c>
      <c r="B172" s="25">
        <v>3</v>
      </c>
      <c r="C172" s="25">
        <v>639</v>
      </c>
      <c r="D172" s="25">
        <v>250</v>
      </c>
      <c r="E172" s="25">
        <v>0</v>
      </c>
      <c r="F172" s="25">
        <v>62</v>
      </c>
      <c r="G172" s="25">
        <v>248</v>
      </c>
      <c r="H172" s="26" t="s">
        <v>50</v>
      </c>
      <c r="I172" s="26">
        <v>2736.0731000000001</v>
      </c>
      <c r="J172" s="26">
        <v>8.5769000000000002</v>
      </c>
      <c r="K172" s="25">
        <v>2</v>
      </c>
      <c r="L172" s="15">
        <v>8.5769000000000002</v>
      </c>
      <c r="M172" s="28">
        <v>2</v>
      </c>
      <c r="N172">
        <f t="shared" si="5"/>
        <v>1</v>
      </c>
    </row>
    <row r="173" spans="1:14" outlineLevel="2" x14ac:dyDescent="0.25">
      <c r="A173" t="s">
        <v>452</v>
      </c>
      <c r="B173" s="25">
        <v>18</v>
      </c>
      <c r="C173" s="25">
        <v>716</v>
      </c>
      <c r="D173" s="25">
        <v>306</v>
      </c>
      <c r="E173" s="25">
        <v>0</v>
      </c>
      <c r="F173" s="25">
        <v>0</v>
      </c>
      <c r="G173" s="25">
        <v>304</v>
      </c>
      <c r="H173" s="26" t="s">
        <v>50</v>
      </c>
      <c r="I173" s="26" t="s">
        <v>50</v>
      </c>
      <c r="J173" s="26">
        <v>2.9546999999999999</v>
      </c>
      <c r="K173" s="25">
        <v>2</v>
      </c>
      <c r="L173" s="15">
        <v>2.9546999999999999</v>
      </c>
      <c r="M173" s="28">
        <v>2</v>
      </c>
      <c r="N173">
        <f t="shared" si="5"/>
        <v>1</v>
      </c>
    </row>
    <row r="174" spans="1:14" outlineLevel="2" x14ac:dyDescent="0.25">
      <c r="A174" t="s">
        <v>453</v>
      </c>
      <c r="B174" s="25">
        <v>0</v>
      </c>
      <c r="C174" s="25">
        <v>571</v>
      </c>
      <c r="D174" s="25">
        <v>322</v>
      </c>
      <c r="E174" s="25">
        <v>0</v>
      </c>
      <c r="F174" s="25">
        <v>163</v>
      </c>
      <c r="G174" s="25">
        <v>306</v>
      </c>
      <c r="H174" s="26" t="s">
        <v>50</v>
      </c>
      <c r="I174" s="26">
        <v>2258.5994000000001</v>
      </c>
      <c r="J174" s="26">
        <v>3.1934</v>
      </c>
      <c r="K174" s="25">
        <v>2</v>
      </c>
      <c r="L174" s="15">
        <v>3.1934</v>
      </c>
      <c r="M174" s="28">
        <v>2</v>
      </c>
      <c r="N174">
        <f t="shared" si="5"/>
        <v>1</v>
      </c>
    </row>
    <row r="175" spans="1:14" outlineLevel="2" x14ac:dyDescent="0.25">
      <c r="A175" t="s">
        <v>454</v>
      </c>
      <c r="B175" s="25">
        <v>18</v>
      </c>
      <c r="C175" s="25">
        <v>338</v>
      </c>
      <c r="D175" s="25">
        <v>472</v>
      </c>
      <c r="E175" s="25">
        <v>0</v>
      </c>
      <c r="F175" s="25">
        <v>41</v>
      </c>
      <c r="G175" s="25">
        <v>421</v>
      </c>
      <c r="H175" s="26" t="s">
        <v>50</v>
      </c>
      <c r="I175" s="26">
        <v>45809.674500000001</v>
      </c>
      <c r="J175" s="26">
        <v>10.1355</v>
      </c>
      <c r="K175" s="25">
        <v>2</v>
      </c>
      <c r="L175" s="15">
        <v>10.1355</v>
      </c>
      <c r="M175" s="28">
        <v>2</v>
      </c>
      <c r="N175">
        <f t="shared" si="5"/>
        <v>1</v>
      </c>
    </row>
    <row r="176" spans="1:14" outlineLevel="2" x14ac:dyDescent="0.25">
      <c r="A176" t="s">
        <v>455</v>
      </c>
      <c r="B176" s="25">
        <v>35</v>
      </c>
      <c r="C176" s="25">
        <v>459</v>
      </c>
      <c r="D176" s="25">
        <v>529</v>
      </c>
      <c r="E176" s="25">
        <v>0</v>
      </c>
      <c r="F176" s="25">
        <v>0</v>
      </c>
      <c r="G176" s="25">
        <v>498</v>
      </c>
      <c r="H176" s="26" t="s">
        <v>50</v>
      </c>
      <c r="I176" s="26" t="s">
        <v>50</v>
      </c>
      <c r="J176" s="26">
        <v>4.8817000000000004</v>
      </c>
      <c r="K176" s="25">
        <v>2</v>
      </c>
      <c r="L176" s="15">
        <v>4.8817000000000004</v>
      </c>
      <c r="M176" s="28">
        <v>2</v>
      </c>
      <c r="N176">
        <f t="shared" si="5"/>
        <v>1</v>
      </c>
    </row>
    <row r="177" spans="1:14" outlineLevel="2" x14ac:dyDescent="0.25">
      <c r="A177" t="s">
        <v>456</v>
      </c>
      <c r="B177" s="25">
        <v>38</v>
      </c>
      <c r="C177" s="25">
        <v>441</v>
      </c>
      <c r="D177" s="25">
        <v>553</v>
      </c>
      <c r="E177" s="25">
        <v>0</v>
      </c>
      <c r="F177" s="25">
        <v>139</v>
      </c>
      <c r="G177" s="25">
        <v>516</v>
      </c>
      <c r="H177" s="26" t="s">
        <v>50</v>
      </c>
      <c r="I177" s="26">
        <v>8692.9002</v>
      </c>
      <c r="J177" s="26">
        <v>8.7113999999999994</v>
      </c>
      <c r="K177" s="25">
        <v>2</v>
      </c>
      <c r="L177" s="15">
        <v>8.7113999999999994</v>
      </c>
      <c r="M177" s="28">
        <v>2</v>
      </c>
      <c r="N177">
        <f t="shared" si="5"/>
        <v>1</v>
      </c>
    </row>
    <row r="178" spans="1:14" outlineLevel="2" x14ac:dyDescent="0.25">
      <c r="A178" t="s">
        <v>457</v>
      </c>
      <c r="B178" s="25">
        <v>45</v>
      </c>
      <c r="C178" s="25">
        <v>320</v>
      </c>
      <c r="D178" s="25">
        <v>641</v>
      </c>
      <c r="E178" s="25">
        <v>0</v>
      </c>
      <c r="F178" s="25">
        <v>51</v>
      </c>
      <c r="G178" s="25">
        <v>601</v>
      </c>
      <c r="H178" s="26" t="s">
        <v>50</v>
      </c>
      <c r="I178" s="26">
        <v>2972.1633000000002</v>
      </c>
      <c r="J178" s="26">
        <v>10.488300000000001</v>
      </c>
      <c r="K178" s="25">
        <v>2</v>
      </c>
      <c r="L178" s="15">
        <v>10.488300000000001</v>
      </c>
      <c r="M178" s="28">
        <v>2</v>
      </c>
      <c r="N178">
        <f t="shared" si="5"/>
        <v>1</v>
      </c>
    </row>
    <row r="179" spans="1:14" outlineLevel="2" x14ac:dyDescent="0.25">
      <c r="A179" t="s">
        <v>458</v>
      </c>
      <c r="B179" s="25">
        <v>15</v>
      </c>
      <c r="C179" s="25">
        <v>457</v>
      </c>
      <c r="D179" s="25">
        <v>546</v>
      </c>
      <c r="E179" s="25">
        <v>0</v>
      </c>
      <c r="F179" s="25">
        <v>36</v>
      </c>
      <c r="G179" s="25">
        <v>508</v>
      </c>
      <c r="H179" s="26" t="s">
        <v>50</v>
      </c>
      <c r="I179" s="26">
        <v>4400.1970000000001</v>
      </c>
      <c r="J179" s="26">
        <v>4.5277000000000003</v>
      </c>
      <c r="K179" s="25">
        <v>2</v>
      </c>
      <c r="L179" s="15">
        <v>4.5277000000000003</v>
      </c>
      <c r="M179" s="28">
        <v>2</v>
      </c>
      <c r="N179">
        <f t="shared" si="5"/>
        <v>1</v>
      </c>
    </row>
    <row r="180" spans="1:14" outlineLevel="2" x14ac:dyDescent="0.25">
      <c r="A180" t="s">
        <v>459</v>
      </c>
      <c r="B180" s="25">
        <v>14</v>
      </c>
      <c r="C180" s="25">
        <v>398</v>
      </c>
      <c r="D180" s="25">
        <v>388</v>
      </c>
      <c r="E180" s="25">
        <v>0</v>
      </c>
      <c r="F180" s="25">
        <v>53</v>
      </c>
      <c r="G180" s="25">
        <v>387</v>
      </c>
      <c r="H180" s="26" t="s">
        <v>50</v>
      </c>
      <c r="I180" s="26">
        <v>3695.5817999999999</v>
      </c>
      <c r="J180" s="26">
        <v>7.2081</v>
      </c>
      <c r="K180" s="25">
        <v>2</v>
      </c>
      <c r="L180" s="15">
        <v>7.2081</v>
      </c>
      <c r="M180" s="28">
        <v>2</v>
      </c>
      <c r="N180">
        <f t="shared" ref="N180:N211" si="6">IF(K180=M180,1,0)</f>
        <v>1</v>
      </c>
    </row>
    <row r="181" spans="1:14" outlineLevel="2" x14ac:dyDescent="0.25">
      <c r="A181" t="s">
        <v>460</v>
      </c>
      <c r="B181" s="25">
        <v>4</v>
      </c>
      <c r="C181" s="25">
        <v>695</v>
      </c>
      <c r="D181" s="25">
        <v>324</v>
      </c>
      <c r="E181" s="25">
        <v>0</v>
      </c>
      <c r="F181" s="25">
        <v>36</v>
      </c>
      <c r="G181" s="25">
        <v>322</v>
      </c>
      <c r="H181" s="26" t="s">
        <v>50</v>
      </c>
      <c r="I181" s="26">
        <v>1816.3092999999999</v>
      </c>
      <c r="J181" s="26">
        <v>3.3906000000000001</v>
      </c>
      <c r="K181" s="25">
        <v>2</v>
      </c>
      <c r="L181" s="15">
        <v>3.3906000000000001</v>
      </c>
      <c r="M181" s="28">
        <v>2</v>
      </c>
      <c r="N181">
        <f t="shared" si="6"/>
        <v>1</v>
      </c>
    </row>
    <row r="182" spans="1:14" outlineLevel="2" x14ac:dyDescent="0.25">
      <c r="A182" t="s">
        <v>461</v>
      </c>
      <c r="B182" s="25">
        <v>9</v>
      </c>
      <c r="C182" s="25">
        <v>493</v>
      </c>
      <c r="D182" s="25">
        <v>316</v>
      </c>
      <c r="E182" s="25">
        <v>0</v>
      </c>
      <c r="F182" s="25">
        <v>44</v>
      </c>
      <c r="G182" s="25">
        <v>308</v>
      </c>
      <c r="H182" s="26" t="s">
        <v>50</v>
      </c>
      <c r="I182" s="26">
        <v>6533.7569000000003</v>
      </c>
      <c r="J182" s="26">
        <v>23.054600000000001</v>
      </c>
      <c r="K182" s="25">
        <v>2</v>
      </c>
      <c r="L182" s="15">
        <v>23.054600000000001</v>
      </c>
      <c r="M182" s="28">
        <v>2</v>
      </c>
      <c r="N182">
        <f t="shared" si="6"/>
        <v>1</v>
      </c>
    </row>
    <row r="183" spans="1:14" outlineLevel="2" x14ac:dyDescent="0.25">
      <c r="A183" t="s">
        <v>462</v>
      </c>
      <c r="B183" s="25">
        <v>0</v>
      </c>
      <c r="C183" s="25">
        <v>624</v>
      </c>
      <c r="D183" s="25">
        <v>285</v>
      </c>
      <c r="E183" s="25">
        <v>0</v>
      </c>
      <c r="F183" s="25">
        <v>60</v>
      </c>
      <c r="G183" s="25">
        <v>281</v>
      </c>
      <c r="H183" s="26" t="s">
        <v>50</v>
      </c>
      <c r="I183" s="26">
        <v>16502.9925</v>
      </c>
      <c r="J183" s="26">
        <v>7.0456000000000003</v>
      </c>
      <c r="K183" s="25">
        <v>2</v>
      </c>
      <c r="L183" s="15">
        <v>7.0456000000000003</v>
      </c>
      <c r="M183" s="28">
        <v>2</v>
      </c>
      <c r="N183">
        <f t="shared" si="6"/>
        <v>1</v>
      </c>
    </row>
    <row r="184" spans="1:14" outlineLevel="2" x14ac:dyDescent="0.25">
      <c r="A184" t="s">
        <v>463</v>
      </c>
      <c r="B184" s="25">
        <v>6</v>
      </c>
      <c r="C184" s="25">
        <v>572</v>
      </c>
      <c r="D184" s="25">
        <v>305</v>
      </c>
      <c r="E184" s="25">
        <v>0</v>
      </c>
      <c r="F184" s="25">
        <v>0</v>
      </c>
      <c r="G184" s="25">
        <v>303</v>
      </c>
      <c r="H184" s="26" t="s">
        <v>50</v>
      </c>
      <c r="I184" s="26" t="s">
        <v>50</v>
      </c>
      <c r="J184" s="26">
        <v>2.2237</v>
      </c>
      <c r="K184" s="25">
        <v>2</v>
      </c>
      <c r="L184" s="15">
        <v>2.2237</v>
      </c>
      <c r="M184" s="28">
        <v>2</v>
      </c>
      <c r="N184">
        <f t="shared" si="6"/>
        <v>1</v>
      </c>
    </row>
    <row r="185" spans="1:14" outlineLevel="2" x14ac:dyDescent="0.25">
      <c r="A185" t="s">
        <v>464</v>
      </c>
      <c r="B185" s="25">
        <v>0</v>
      </c>
      <c r="C185" s="25">
        <v>1079</v>
      </c>
      <c r="D185" s="25">
        <v>435</v>
      </c>
      <c r="E185" s="25">
        <v>0</v>
      </c>
      <c r="F185" s="25">
        <v>0</v>
      </c>
      <c r="G185" s="25">
        <v>349</v>
      </c>
      <c r="H185" s="26" t="s">
        <v>50</v>
      </c>
      <c r="I185" s="26" t="s">
        <v>50</v>
      </c>
      <c r="J185" s="26">
        <v>6.1692</v>
      </c>
      <c r="K185" s="25">
        <v>2</v>
      </c>
      <c r="L185" s="15">
        <v>6.1692</v>
      </c>
      <c r="M185" s="28">
        <v>2</v>
      </c>
      <c r="N185">
        <f t="shared" si="6"/>
        <v>1</v>
      </c>
    </row>
    <row r="186" spans="1:14" outlineLevel="2" x14ac:dyDescent="0.25">
      <c r="A186" t="s">
        <v>465</v>
      </c>
      <c r="B186" s="25">
        <v>10</v>
      </c>
      <c r="C186" s="25">
        <v>640</v>
      </c>
      <c r="D186" s="25">
        <v>305</v>
      </c>
      <c r="E186" s="25">
        <v>0</v>
      </c>
      <c r="F186" s="25">
        <v>0</v>
      </c>
      <c r="G186" s="25">
        <v>299</v>
      </c>
      <c r="H186" s="26" t="s">
        <v>50</v>
      </c>
      <c r="I186" s="26" t="s">
        <v>50</v>
      </c>
      <c r="J186" s="26">
        <v>5.2556000000000003</v>
      </c>
      <c r="K186" s="25">
        <v>2</v>
      </c>
      <c r="L186" s="15">
        <v>5.2556000000000003</v>
      </c>
      <c r="M186" s="28">
        <v>2</v>
      </c>
      <c r="N186">
        <f t="shared" si="6"/>
        <v>1</v>
      </c>
    </row>
    <row r="187" spans="1:14" outlineLevel="2" x14ac:dyDescent="0.25">
      <c r="A187" t="s">
        <v>466</v>
      </c>
      <c r="B187" s="25">
        <v>10</v>
      </c>
      <c r="C187" s="25">
        <v>570</v>
      </c>
      <c r="D187" s="25">
        <v>366</v>
      </c>
      <c r="E187" s="25">
        <v>0</v>
      </c>
      <c r="F187" s="25">
        <v>0</v>
      </c>
      <c r="G187" s="25">
        <v>310</v>
      </c>
      <c r="H187" s="26" t="s">
        <v>50</v>
      </c>
      <c r="I187" s="26" t="s">
        <v>50</v>
      </c>
      <c r="J187" s="26">
        <v>6.9882999999999997</v>
      </c>
      <c r="K187" s="25">
        <v>2</v>
      </c>
      <c r="L187" s="15">
        <v>6.9882999999999997</v>
      </c>
      <c r="M187" s="28">
        <v>2</v>
      </c>
      <c r="N187">
        <f t="shared" si="6"/>
        <v>1</v>
      </c>
    </row>
    <row r="188" spans="1:14" outlineLevel="2" x14ac:dyDescent="0.25">
      <c r="A188" t="s">
        <v>467</v>
      </c>
      <c r="B188" s="25">
        <v>2</v>
      </c>
      <c r="C188" s="25">
        <v>485</v>
      </c>
      <c r="D188" s="25">
        <v>351</v>
      </c>
      <c r="E188" s="25">
        <v>0</v>
      </c>
      <c r="F188" s="25">
        <v>0</v>
      </c>
      <c r="G188" s="25">
        <v>318</v>
      </c>
      <c r="H188" s="26" t="s">
        <v>50</v>
      </c>
      <c r="I188" s="26" t="s">
        <v>50</v>
      </c>
      <c r="J188" s="26">
        <v>2.5867</v>
      </c>
      <c r="K188" s="25">
        <v>2</v>
      </c>
      <c r="L188" s="15">
        <v>2.5867</v>
      </c>
      <c r="M188" s="28">
        <v>2</v>
      </c>
      <c r="N188">
        <f t="shared" si="6"/>
        <v>1</v>
      </c>
    </row>
    <row r="189" spans="1:14" outlineLevel="2" x14ac:dyDescent="0.25">
      <c r="A189" t="s">
        <v>468</v>
      </c>
      <c r="B189" s="25">
        <v>0</v>
      </c>
      <c r="C189" s="25">
        <v>452</v>
      </c>
      <c r="D189" s="25">
        <v>322</v>
      </c>
      <c r="E189" s="25">
        <v>0</v>
      </c>
      <c r="F189" s="25">
        <v>42</v>
      </c>
      <c r="G189" s="25">
        <v>302</v>
      </c>
      <c r="H189" s="26" t="s">
        <v>50</v>
      </c>
      <c r="I189" s="26">
        <v>1837.2372</v>
      </c>
      <c r="J189" s="26">
        <v>2.2585999999999999</v>
      </c>
      <c r="K189" s="25">
        <v>2</v>
      </c>
      <c r="L189" s="15">
        <v>2.2585999999999999</v>
      </c>
      <c r="M189" s="28">
        <v>2</v>
      </c>
      <c r="N189">
        <f t="shared" si="6"/>
        <v>1</v>
      </c>
    </row>
    <row r="190" spans="1:14" outlineLevel="2" x14ac:dyDescent="0.25">
      <c r="A190" t="s">
        <v>469</v>
      </c>
      <c r="B190" s="25">
        <v>0</v>
      </c>
      <c r="C190" s="25">
        <v>729</v>
      </c>
      <c r="D190" s="25">
        <v>340</v>
      </c>
      <c r="E190" s="25">
        <v>0</v>
      </c>
      <c r="F190" s="25">
        <v>0</v>
      </c>
      <c r="G190" s="25">
        <v>335</v>
      </c>
      <c r="H190" s="26" t="s">
        <v>50</v>
      </c>
      <c r="I190" s="26" t="s">
        <v>50</v>
      </c>
      <c r="J190" s="26">
        <v>7.6578999999999997</v>
      </c>
      <c r="K190" s="25">
        <v>2</v>
      </c>
      <c r="L190" s="15">
        <v>7.6578999999999997</v>
      </c>
      <c r="M190" s="28">
        <v>2</v>
      </c>
      <c r="N190">
        <f t="shared" si="6"/>
        <v>1</v>
      </c>
    </row>
    <row r="191" spans="1:14" outlineLevel="2" x14ac:dyDescent="0.25">
      <c r="A191" t="s">
        <v>470</v>
      </c>
      <c r="B191" s="25">
        <v>10</v>
      </c>
      <c r="C191" s="25">
        <v>798</v>
      </c>
      <c r="D191" s="25">
        <v>343</v>
      </c>
      <c r="E191" s="25">
        <v>0</v>
      </c>
      <c r="F191" s="25">
        <v>36</v>
      </c>
      <c r="G191" s="25">
        <v>337</v>
      </c>
      <c r="H191" s="26" t="s">
        <v>50</v>
      </c>
      <c r="I191" s="26">
        <v>1239.5778</v>
      </c>
      <c r="J191" s="26">
        <v>7.2835999999999999</v>
      </c>
      <c r="K191" s="25">
        <v>2</v>
      </c>
      <c r="L191" s="15">
        <v>7.2835999999999999</v>
      </c>
      <c r="M191" s="28">
        <v>2</v>
      </c>
      <c r="N191">
        <f t="shared" si="6"/>
        <v>1</v>
      </c>
    </row>
    <row r="192" spans="1:14" outlineLevel="2" x14ac:dyDescent="0.25">
      <c r="A192" t="s">
        <v>471</v>
      </c>
      <c r="B192" s="25">
        <v>19</v>
      </c>
      <c r="C192" s="25">
        <v>807</v>
      </c>
      <c r="D192" s="25">
        <v>371</v>
      </c>
      <c r="E192" s="25">
        <v>0</v>
      </c>
      <c r="F192" s="25">
        <v>0</v>
      </c>
      <c r="G192" s="25">
        <v>350</v>
      </c>
      <c r="H192" s="26" t="s">
        <v>50</v>
      </c>
      <c r="I192" s="26" t="s">
        <v>50</v>
      </c>
      <c r="J192" s="26">
        <v>3.3029999999999999</v>
      </c>
      <c r="K192" s="25">
        <v>2</v>
      </c>
      <c r="L192" s="15">
        <v>3.3029999999999999</v>
      </c>
      <c r="M192" s="28">
        <v>2</v>
      </c>
      <c r="N192">
        <f t="shared" si="6"/>
        <v>1</v>
      </c>
    </row>
    <row r="193" spans="1:14" outlineLevel="2" x14ac:dyDescent="0.25">
      <c r="A193" t="s">
        <v>472</v>
      </c>
      <c r="B193" s="25">
        <v>18</v>
      </c>
      <c r="C193" s="25">
        <v>500</v>
      </c>
      <c r="D193" s="25">
        <v>359</v>
      </c>
      <c r="E193" s="25">
        <v>0</v>
      </c>
      <c r="F193" s="25">
        <v>0</v>
      </c>
      <c r="G193" s="25">
        <v>357</v>
      </c>
      <c r="H193" s="26" t="s">
        <v>50</v>
      </c>
      <c r="I193" s="26" t="s">
        <v>50</v>
      </c>
      <c r="J193" s="26">
        <v>4.6357999999999997</v>
      </c>
      <c r="K193" s="25">
        <v>2</v>
      </c>
      <c r="L193" s="15">
        <v>4.6357999999999997</v>
      </c>
      <c r="M193" s="28">
        <v>2</v>
      </c>
      <c r="N193">
        <f t="shared" si="6"/>
        <v>1</v>
      </c>
    </row>
    <row r="194" spans="1:14" outlineLevel="2" x14ac:dyDescent="0.25">
      <c r="A194" t="s">
        <v>473</v>
      </c>
      <c r="B194" s="25">
        <v>4</v>
      </c>
      <c r="C194" s="25">
        <v>746</v>
      </c>
      <c r="D194" s="25">
        <v>343</v>
      </c>
      <c r="E194" s="25">
        <v>0</v>
      </c>
      <c r="F194" s="25">
        <v>0</v>
      </c>
      <c r="G194" s="25">
        <v>340</v>
      </c>
      <c r="H194" s="26" t="s">
        <v>50</v>
      </c>
      <c r="I194" s="26" t="s">
        <v>50</v>
      </c>
      <c r="J194" s="26">
        <v>3.1553</v>
      </c>
      <c r="K194" s="25">
        <v>2</v>
      </c>
      <c r="L194" s="15">
        <v>3.1553</v>
      </c>
      <c r="M194" s="28">
        <v>2</v>
      </c>
      <c r="N194">
        <f t="shared" si="6"/>
        <v>1</v>
      </c>
    </row>
    <row r="195" spans="1:14" outlineLevel="2" x14ac:dyDescent="0.25">
      <c r="A195" t="s">
        <v>474</v>
      </c>
      <c r="B195" s="25">
        <v>10</v>
      </c>
      <c r="C195" s="25">
        <v>418</v>
      </c>
      <c r="D195" s="25">
        <v>292</v>
      </c>
      <c r="E195" s="25">
        <v>0</v>
      </c>
      <c r="F195" s="25">
        <v>0</v>
      </c>
      <c r="G195" s="25">
        <v>292</v>
      </c>
      <c r="H195" s="26" t="s">
        <v>50</v>
      </c>
      <c r="I195" s="26" t="s">
        <v>50</v>
      </c>
      <c r="J195" s="26">
        <v>2.7871000000000001</v>
      </c>
      <c r="K195" s="25">
        <v>2</v>
      </c>
      <c r="L195" s="15">
        <v>2.7871000000000001</v>
      </c>
      <c r="M195" s="28">
        <v>2</v>
      </c>
      <c r="N195">
        <f t="shared" si="6"/>
        <v>1</v>
      </c>
    </row>
    <row r="196" spans="1:14" outlineLevel="2" x14ac:dyDescent="0.25">
      <c r="A196" t="s">
        <v>475</v>
      </c>
      <c r="B196" s="25">
        <v>0</v>
      </c>
      <c r="C196" s="25">
        <v>666</v>
      </c>
      <c r="D196" s="25">
        <v>306</v>
      </c>
      <c r="E196" s="25">
        <v>0</v>
      </c>
      <c r="F196" s="25">
        <v>55</v>
      </c>
      <c r="G196" s="25">
        <v>298</v>
      </c>
      <c r="H196" s="26" t="s">
        <v>50</v>
      </c>
      <c r="I196" s="26">
        <v>1207.1796999999999</v>
      </c>
      <c r="J196" s="26">
        <v>8.0524000000000004</v>
      </c>
      <c r="K196" s="25">
        <v>2</v>
      </c>
      <c r="L196" s="15">
        <v>8.0524000000000004</v>
      </c>
      <c r="M196" s="28">
        <v>2</v>
      </c>
      <c r="N196">
        <f t="shared" si="6"/>
        <v>1</v>
      </c>
    </row>
    <row r="197" spans="1:14" outlineLevel="2" x14ac:dyDescent="0.25">
      <c r="A197" t="s">
        <v>476</v>
      </c>
      <c r="B197" s="25">
        <v>1</v>
      </c>
      <c r="C197" s="25">
        <v>634</v>
      </c>
      <c r="D197" s="25">
        <v>251</v>
      </c>
      <c r="E197" s="25">
        <v>0</v>
      </c>
      <c r="F197" s="25">
        <v>58</v>
      </c>
      <c r="G197" s="25">
        <v>251</v>
      </c>
      <c r="H197" s="26" t="s">
        <v>50</v>
      </c>
      <c r="I197" s="26">
        <v>12316.2261</v>
      </c>
      <c r="J197" s="26">
        <v>2.8757000000000001</v>
      </c>
      <c r="K197" s="25">
        <v>2</v>
      </c>
      <c r="L197" s="15">
        <v>2.8757000000000001</v>
      </c>
      <c r="M197" s="28">
        <v>2</v>
      </c>
      <c r="N197">
        <f t="shared" si="6"/>
        <v>1</v>
      </c>
    </row>
    <row r="198" spans="1:14" outlineLevel="2" x14ac:dyDescent="0.25">
      <c r="A198" t="s">
        <v>477</v>
      </c>
      <c r="B198" s="25">
        <v>0</v>
      </c>
      <c r="C198" s="25">
        <v>638</v>
      </c>
      <c r="D198" s="25">
        <v>223</v>
      </c>
      <c r="E198" s="25">
        <v>0</v>
      </c>
      <c r="F198" s="25">
        <v>69</v>
      </c>
      <c r="G198" s="25">
        <v>223</v>
      </c>
      <c r="H198" s="26" t="s">
        <v>50</v>
      </c>
      <c r="I198" s="26">
        <v>17264.597099999999</v>
      </c>
      <c r="J198" s="26">
        <v>10.943099999999999</v>
      </c>
      <c r="K198" s="25">
        <v>2</v>
      </c>
      <c r="L198" s="15">
        <v>10.943099999999999</v>
      </c>
      <c r="M198" s="28">
        <v>2</v>
      </c>
      <c r="N198">
        <f t="shared" si="6"/>
        <v>1</v>
      </c>
    </row>
    <row r="199" spans="1:14" outlineLevel="2" x14ac:dyDescent="0.25">
      <c r="A199" t="s">
        <v>478</v>
      </c>
      <c r="B199" s="25">
        <v>13</v>
      </c>
      <c r="C199" s="25">
        <v>456</v>
      </c>
      <c r="D199" s="25">
        <v>283</v>
      </c>
      <c r="E199" s="25">
        <v>0</v>
      </c>
      <c r="F199" s="25">
        <v>0</v>
      </c>
      <c r="G199" s="25">
        <v>243</v>
      </c>
      <c r="H199" s="26" t="s">
        <v>50</v>
      </c>
      <c r="I199" s="26" t="s">
        <v>50</v>
      </c>
      <c r="J199" s="26">
        <v>2.6513</v>
      </c>
      <c r="K199" s="25">
        <v>2</v>
      </c>
      <c r="L199" s="15">
        <v>2.6513</v>
      </c>
      <c r="M199" s="28">
        <v>2</v>
      </c>
      <c r="N199">
        <f t="shared" si="6"/>
        <v>1</v>
      </c>
    </row>
    <row r="200" spans="1:14" outlineLevel="2" x14ac:dyDescent="0.25">
      <c r="A200" t="s">
        <v>479</v>
      </c>
      <c r="B200" s="25">
        <v>8</v>
      </c>
      <c r="C200" s="25">
        <v>573</v>
      </c>
      <c r="D200" s="25">
        <v>255</v>
      </c>
      <c r="E200" s="25">
        <v>0</v>
      </c>
      <c r="F200" s="25">
        <v>45</v>
      </c>
      <c r="G200" s="25">
        <v>232</v>
      </c>
      <c r="H200" s="26" t="s">
        <v>50</v>
      </c>
      <c r="I200" s="26">
        <v>5983.9664000000002</v>
      </c>
      <c r="J200" s="26">
        <v>10.2357</v>
      </c>
      <c r="K200" s="25">
        <v>2</v>
      </c>
      <c r="L200" s="15">
        <v>10.2357</v>
      </c>
      <c r="M200" s="28">
        <v>2</v>
      </c>
      <c r="N200">
        <f t="shared" si="6"/>
        <v>1</v>
      </c>
    </row>
    <row r="201" spans="1:14" outlineLevel="2" x14ac:dyDescent="0.25">
      <c r="A201" t="s">
        <v>480</v>
      </c>
      <c r="B201" s="25">
        <v>12</v>
      </c>
      <c r="C201" s="25">
        <v>517</v>
      </c>
      <c r="D201" s="25">
        <v>279</v>
      </c>
      <c r="E201" s="25">
        <v>0</v>
      </c>
      <c r="F201" s="25">
        <v>0</v>
      </c>
      <c r="G201" s="25">
        <v>242</v>
      </c>
      <c r="H201" s="26" t="s">
        <v>50</v>
      </c>
      <c r="I201" s="26" t="s">
        <v>50</v>
      </c>
      <c r="J201" s="26">
        <v>4.3032000000000004</v>
      </c>
      <c r="K201" s="25">
        <v>2</v>
      </c>
      <c r="L201" s="15">
        <v>4.3032000000000004</v>
      </c>
      <c r="M201" s="28">
        <v>2</v>
      </c>
      <c r="N201">
        <f t="shared" si="6"/>
        <v>1</v>
      </c>
    </row>
    <row r="202" spans="1:14" outlineLevel="2" x14ac:dyDescent="0.25">
      <c r="A202" t="s">
        <v>481</v>
      </c>
      <c r="B202" s="25">
        <v>9</v>
      </c>
      <c r="C202" s="25">
        <v>512</v>
      </c>
      <c r="D202" s="25">
        <v>287</v>
      </c>
      <c r="E202" s="25">
        <v>0</v>
      </c>
      <c r="F202" s="25">
        <v>0</v>
      </c>
      <c r="G202" s="25">
        <v>242</v>
      </c>
      <c r="H202" s="26" t="s">
        <v>50</v>
      </c>
      <c r="I202" s="26" t="s">
        <v>50</v>
      </c>
      <c r="J202" s="26">
        <v>8.3148999999999997</v>
      </c>
      <c r="K202" s="25">
        <v>2</v>
      </c>
      <c r="L202" s="15">
        <v>8.3148999999999997</v>
      </c>
      <c r="M202" s="28">
        <v>2</v>
      </c>
      <c r="N202">
        <f t="shared" si="6"/>
        <v>1</v>
      </c>
    </row>
    <row r="203" spans="1:14" outlineLevel="2" x14ac:dyDescent="0.25">
      <c r="A203" t="s">
        <v>482</v>
      </c>
      <c r="B203" s="25">
        <v>9</v>
      </c>
      <c r="C203" s="25">
        <v>447</v>
      </c>
      <c r="D203" s="25">
        <v>368</v>
      </c>
      <c r="E203" s="25">
        <v>0</v>
      </c>
      <c r="F203" s="25">
        <v>0</v>
      </c>
      <c r="G203" s="25">
        <v>229</v>
      </c>
      <c r="H203" s="26" t="s">
        <v>50</v>
      </c>
      <c r="I203" s="26" t="s">
        <v>50</v>
      </c>
      <c r="J203" s="26">
        <v>3.2002999999999999</v>
      </c>
      <c r="K203" s="25">
        <v>2</v>
      </c>
      <c r="L203" s="15">
        <v>3.2002999999999999</v>
      </c>
      <c r="M203" s="28">
        <v>2</v>
      </c>
      <c r="N203">
        <f t="shared" si="6"/>
        <v>1</v>
      </c>
    </row>
    <row r="204" spans="1:14" outlineLevel="2" x14ac:dyDescent="0.25">
      <c r="A204" t="s">
        <v>483</v>
      </c>
      <c r="B204" s="25">
        <v>11</v>
      </c>
      <c r="C204" s="25">
        <v>437</v>
      </c>
      <c r="D204" s="25">
        <v>239</v>
      </c>
      <c r="E204" s="25">
        <v>0</v>
      </c>
      <c r="F204" s="25">
        <v>41</v>
      </c>
      <c r="G204" s="25">
        <v>233</v>
      </c>
      <c r="H204" s="26" t="s">
        <v>50</v>
      </c>
      <c r="I204" s="26">
        <v>4168.7767000000003</v>
      </c>
      <c r="J204" s="26">
        <v>4.1897000000000002</v>
      </c>
      <c r="K204" s="25">
        <v>2</v>
      </c>
      <c r="L204" s="15">
        <v>4.1897000000000002</v>
      </c>
      <c r="M204" s="28">
        <v>2</v>
      </c>
      <c r="N204">
        <f t="shared" si="6"/>
        <v>1</v>
      </c>
    </row>
    <row r="205" spans="1:14" outlineLevel="2" x14ac:dyDescent="0.25">
      <c r="A205" t="s">
        <v>484</v>
      </c>
      <c r="B205" s="25">
        <v>20</v>
      </c>
      <c r="C205" s="25">
        <v>417</v>
      </c>
      <c r="D205" s="25">
        <v>254</v>
      </c>
      <c r="E205" s="25">
        <v>0</v>
      </c>
      <c r="F205" s="25">
        <v>0</v>
      </c>
      <c r="G205" s="25">
        <v>233</v>
      </c>
      <c r="H205" s="26" t="s">
        <v>50</v>
      </c>
      <c r="I205" s="26" t="s">
        <v>50</v>
      </c>
      <c r="J205" s="26">
        <v>5.2522000000000002</v>
      </c>
      <c r="K205" s="25">
        <v>2</v>
      </c>
      <c r="L205" s="15">
        <v>5.2522000000000002</v>
      </c>
      <c r="M205" s="28">
        <v>2</v>
      </c>
      <c r="N205">
        <f t="shared" si="6"/>
        <v>1</v>
      </c>
    </row>
    <row r="206" spans="1:14" outlineLevel="2" x14ac:dyDescent="0.25">
      <c r="A206" t="s">
        <v>485</v>
      </c>
      <c r="B206" s="25">
        <v>13</v>
      </c>
      <c r="C206" s="25">
        <v>417</v>
      </c>
      <c r="D206" s="25">
        <v>280</v>
      </c>
      <c r="E206" s="25">
        <v>0</v>
      </c>
      <c r="F206" s="25">
        <v>0</v>
      </c>
      <c r="G206" s="25">
        <v>214</v>
      </c>
      <c r="H206" s="26" t="s">
        <v>50</v>
      </c>
      <c r="I206" s="26" t="s">
        <v>50</v>
      </c>
      <c r="J206" s="26">
        <v>39.816000000000003</v>
      </c>
      <c r="K206" s="25">
        <v>2</v>
      </c>
      <c r="L206" s="15">
        <v>39.816000000000003</v>
      </c>
      <c r="M206" s="28">
        <v>2</v>
      </c>
      <c r="N206">
        <f t="shared" si="6"/>
        <v>1</v>
      </c>
    </row>
    <row r="207" spans="1:14" outlineLevel="2" x14ac:dyDescent="0.25">
      <c r="A207" t="s">
        <v>486</v>
      </c>
      <c r="B207" s="25">
        <v>0</v>
      </c>
      <c r="C207" s="25">
        <v>625</v>
      </c>
      <c r="D207" s="25">
        <v>278</v>
      </c>
      <c r="E207" s="25">
        <v>0</v>
      </c>
      <c r="F207" s="25">
        <v>0</v>
      </c>
      <c r="G207" s="25">
        <v>251</v>
      </c>
      <c r="H207" s="26" t="s">
        <v>50</v>
      </c>
      <c r="I207" s="26" t="s">
        <v>50</v>
      </c>
      <c r="J207" s="26">
        <v>3.1042000000000001</v>
      </c>
      <c r="K207" s="25">
        <v>2</v>
      </c>
      <c r="L207" s="15">
        <v>3.1042000000000001</v>
      </c>
      <c r="M207" s="28">
        <v>2</v>
      </c>
      <c r="N207">
        <f t="shared" si="6"/>
        <v>1</v>
      </c>
    </row>
    <row r="208" spans="1:14" outlineLevel="2" x14ac:dyDescent="0.25">
      <c r="A208" t="s">
        <v>487</v>
      </c>
      <c r="B208" s="25">
        <v>10</v>
      </c>
      <c r="C208" s="25">
        <v>271</v>
      </c>
      <c r="D208" s="25">
        <v>244</v>
      </c>
      <c r="E208" s="25">
        <v>0</v>
      </c>
      <c r="F208" s="25">
        <v>0</v>
      </c>
      <c r="G208" s="25">
        <v>207</v>
      </c>
      <c r="H208" s="26" t="s">
        <v>50</v>
      </c>
      <c r="I208" s="26" t="s">
        <v>50</v>
      </c>
      <c r="J208" s="26">
        <v>16.2165</v>
      </c>
      <c r="K208" s="25">
        <v>2</v>
      </c>
      <c r="L208" s="15">
        <v>16.2165</v>
      </c>
      <c r="M208" s="28">
        <v>2</v>
      </c>
      <c r="N208">
        <f t="shared" si="6"/>
        <v>1</v>
      </c>
    </row>
    <row r="209" spans="1:14" outlineLevel="2" x14ac:dyDescent="0.25">
      <c r="A209" t="s">
        <v>488</v>
      </c>
      <c r="B209" s="25">
        <v>19</v>
      </c>
      <c r="C209" s="25">
        <v>291</v>
      </c>
      <c r="D209" s="25">
        <v>229</v>
      </c>
      <c r="E209" s="25">
        <v>0</v>
      </c>
      <c r="F209" s="25">
        <v>0</v>
      </c>
      <c r="G209" s="25">
        <v>214</v>
      </c>
      <c r="H209" s="26" t="s">
        <v>50</v>
      </c>
      <c r="I209" s="26" t="s">
        <v>50</v>
      </c>
      <c r="J209" s="26">
        <v>40.835299999999997</v>
      </c>
      <c r="K209" s="25">
        <v>2</v>
      </c>
      <c r="L209" s="15">
        <v>40.835299999999997</v>
      </c>
      <c r="M209" s="28">
        <v>2</v>
      </c>
      <c r="N209">
        <f t="shared" si="6"/>
        <v>1</v>
      </c>
    </row>
    <row r="210" spans="1:14" outlineLevel="2" x14ac:dyDescent="0.25">
      <c r="A210" t="s">
        <v>489</v>
      </c>
      <c r="B210" s="25">
        <v>9</v>
      </c>
      <c r="C210" s="25">
        <v>350</v>
      </c>
      <c r="D210" s="25">
        <v>247</v>
      </c>
      <c r="E210" s="25">
        <v>0</v>
      </c>
      <c r="F210" s="25">
        <v>0</v>
      </c>
      <c r="G210" s="25">
        <v>209</v>
      </c>
      <c r="H210" s="26" t="s">
        <v>50</v>
      </c>
      <c r="I210" s="26" t="s">
        <v>50</v>
      </c>
      <c r="J210" s="26">
        <v>6.7544000000000004</v>
      </c>
      <c r="K210" s="25">
        <v>2</v>
      </c>
      <c r="L210" s="15">
        <v>6.7544000000000004</v>
      </c>
      <c r="M210" s="28">
        <v>2</v>
      </c>
      <c r="N210">
        <f t="shared" si="6"/>
        <v>1</v>
      </c>
    </row>
    <row r="211" spans="1:14" outlineLevel="2" x14ac:dyDescent="0.25">
      <c r="A211" t="s">
        <v>490</v>
      </c>
      <c r="B211" s="25">
        <v>8</v>
      </c>
      <c r="C211" s="25">
        <v>214</v>
      </c>
      <c r="D211" s="25">
        <v>274</v>
      </c>
      <c r="E211" s="25">
        <v>0</v>
      </c>
      <c r="F211" s="25">
        <v>0</v>
      </c>
      <c r="G211" s="25">
        <v>241</v>
      </c>
      <c r="H211" s="26" t="s">
        <v>50</v>
      </c>
      <c r="I211" s="26" t="s">
        <v>50</v>
      </c>
      <c r="J211" s="26">
        <v>4.2416999999999998</v>
      </c>
      <c r="K211" s="25">
        <v>2</v>
      </c>
      <c r="L211" s="15">
        <v>4.2416999999999998</v>
      </c>
      <c r="M211" s="28">
        <v>2</v>
      </c>
      <c r="N211">
        <f t="shared" si="6"/>
        <v>1</v>
      </c>
    </row>
    <row r="212" spans="1:14" outlineLevel="2" x14ac:dyDescent="0.25">
      <c r="A212" t="s">
        <v>491</v>
      </c>
      <c r="B212" s="25">
        <v>7</v>
      </c>
      <c r="C212" s="25">
        <v>535</v>
      </c>
      <c r="D212" s="25">
        <v>297</v>
      </c>
      <c r="E212" s="25">
        <v>0</v>
      </c>
      <c r="F212" s="25">
        <v>0</v>
      </c>
      <c r="G212" s="25">
        <v>296</v>
      </c>
      <c r="H212" s="26" t="s">
        <v>50</v>
      </c>
      <c r="I212" s="26" t="s">
        <v>50</v>
      </c>
      <c r="J212" s="26">
        <v>5.9070999999999998</v>
      </c>
      <c r="K212" s="25">
        <v>2</v>
      </c>
      <c r="L212" s="15">
        <v>5.9070999999999998</v>
      </c>
      <c r="M212" s="28">
        <v>2</v>
      </c>
      <c r="N212">
        <f t="shared" ref="N212:N228" si="7">IF(K212=M212,1,0)</f>
        <v>1</v>
      </c>
    </row>
    <row r="213" spans="1:14" outlineLevel="2" x14ac:dyDescent="0.25">
      <c r="A213" t="s">
        <v>492</v>
      </c>
      <c r="B213" s="25">
        <v>13</v>
      </c>
      <c r="C213" s="25">
        <v>674</v>
      </c>
      <c r="D213" s="25">
        <v>352</v>
      </c>
      <c r="E213" s="25">
        <v>0</v>
      </c>
      <c r="F213" s="25">
        <v>0</v>
      </c>
      <c r="G213" s="25">
        <v>352</v>
      </c>
      <c r="H213" s="26" t="s">
        <v>50</v>
      </c>
      <c r="I213" s="26" t="s">
        <v>50</v>
      </c>
      <c r="J213" s="26">
        <v>5.4821999999999997</v>
      </c>
      <c r="K213" s="25">
        <v>2</v>
      </c>
      <c r="L213" s="15">
        <v>5.4821999999999997</v>
      </c>
      <c r="M213" s="28">
        <v>2</v>
      </c>
      <c r="N213">
        <f t="shared" si="7"/>
        <v>1</v>
      </c>
    </row>
    <row r="214" spans="1:14" outlineLevel="2" x14ac:dyDescent="0.25">
      <c r="A214" t="s">
        <v>493</v>
      </c>
      <c r="B214" s="25">
        <v>0</v>
      </c>
      <c r="C214" s="25">
        <v>420</v>
      </c>
      <c r="D214" s="25">
        <v>344</v>
      </c>
      <c r="E214" s="25">
        <v>0</v>
      </c>
      <c r="F214" s="25">
        <v>129</v>
      </c>
      <c r="G214" s="25">
        <v>344</v>
      </c>
      <c r="H214" s="26" t="s">
        <v>50</v>
      </c>
      <c r="I214" s="26">
        <v>3906.3939999999998</v>
      </c>
      <c r="J214" s="26">
        <v>12.304600000000001</v>
      </c>
      <c r="K214" s="25">
        <v>2</v>
      </c>
      <c r="L214" s="15">
        <v>12.304600000000001</v>
      </c>
      <c r="M214" s="28">
        <v>2</v>
      </c>
      <c r="N214">
        <f t="shared" si="7"/>
        <v>1</v>
      </c>
    </row>
    <row r="215" spans="1:14" outlineLevel="2" x14ac:dyDescent="0.25">
      <c r="A215" t="s">
        <v>494</v>
      </c>
      <c r="B215" s="25">
        <v>2</v>
      </c>
      <c r="C215" s="25">
        <v>412</v>
      </c>
      <c r="D215" s="25">
        <v>395</v>
      </c>
      <c r="E215" s="25">
        <v>0</v>
      </c>
      <c r="F215" s="25">
        <v>64</v>
      </c>
      <c r="G215" s="25">
        <v>393</v>
      </c>
      <c r="H215" s="26" t="s">
        <v>50</v>
      </c>
      <c r="I215" s="26">
        <v>19908.953399999999</v>
      </c>
      <c r="J215" s="26">
        <v>0.87260000000000004</v>
      </c>
      <c r="K215" s="25">
        <v>2</v>
      </c>
      <c r="L215" s="15">
        <v>0.87260000000000004</v>
      </c>
      <c r="M215" s="28">
        <v>2</v>
      </c>
      <c r="N215">
        <f t="shared" si="7"/>
        <v>1</v>
      </c>
    </row>
    <row r="216" spans="1:14" outlineLevel="2" x14ac:dyDescent="0.25">
      <c r="A216" t="s">
        <v>495</v>
      </c>
      <c r="B216" s="25">
        <v>18</v>
      </c>
      <c r="C216" s="25">
        <v>296</v>
      </c>
      <c r="D216" s="25">
        <v>367</v>
      </c>
      <c r="E216" s="25">
        <v>0</v>
      </c>
      <c r="F216" s="25">
        <v>43</v>
      </c>
      <c r="G216" s="25">
        <v>365</v>
      </c>
      <c r="H216" s="26" t="s">
        <v>50</v>
      </c>
      <c r="I216" s="26">
        <v>1679.1092000000001</v>
      </c>
      <c r="J216" s="26">
        <v>4.2153</v>
      </c>
      <c r="K216" s="25">
        <v>2</v>
      </c>
      <c r="L216" s="15">
        <v>4.2153</v>
      </c>
      <c r="M216" s="28">
        <v>2</v>
      </c>
      <c r="N216">
        <f t="shared" si="7"/>
        <v>1</v>
      </c>
    </row>
    <row r="217" spans="1:14" outlineLevel="2" x14ac:dyDescent="0.25">
      <c r="A217" t="s">
        <v>496</v>
      </c>
      <c r="B217" s="25">
        <v>33</v>
      </c>
      <c r="C217" s="25">
        <v>331</v>
      </c>
      <c r="D217" s="25">
        <v>446</v>
      </c>
      <c r="E217" s="25">
        <v>0</v>
      </c>
      <c r="F217" s="25">
        <v>0</v>
      </c>
      <c r="G217" s="25">
        <v>426</v>
      </c>
      <c r="H217" s="26" t="s">
        <v>50</v>
      </c>
      <c r="I217" s="26" t="s">
        <v>50</v>
      </c>
      <c r="J217" s="26">
        <v>1.3838999999999999</v>
      </c>
      <c r="K217" s="25">
        <v>2</v>
      </c>
      <c r="L217" s="15">
        <v>1.3838999999999999</v>
      </c>
      <c r="M217" s="28">
        <v>2</v>
      </c>
      <c r="N217">
        <f t="shared" si="7"/>
        <v>1</v>
      </c>
    </row>
    <row r="218" spans="1:14" outlineLevel="2" x14ac:dyDescent="0.25">
      <c r="A218" t="s">
        <v>497</v>
      </c>
      <c r="B218" s="25">
        <v>3</v>
      </c>
      <c r="C218" s="25">
        <v>593</v>
      </c>
      <c r="D218" s="25">
        <v>245</v>
      </c>
      <c r="E218" s="25">
        <v>0</v>
      </c>
      <c r="F218" s="25">
        <v>0</v>
      </c>
      <c r="G218" s="25">
        <v>243</v>
      </c>
      <c r="H218" s="26" t="s">
        <v>50</v>
      </c>
      <c r="I218" s="26" t="s">
        <v>50</v>
      </c>
      <c r="J218" s="26">
        <v>12.254899999999999</v>
      </c>
      <c r="K218" s="25">
        <v>2</v>
      </c>
      <c r="L218" s="15">
        <v>12.254899999999999</v>
      </c>
      <c r="M218" s="28">
        <v>2</v>
      </c>
      <c r="N218">
        <f t="shared" si="7"/>
        <v>1</v>
      </c>
    </row>
    <row r="219" spans="1:14" outlineLevel="2" x14ac:dyDescent="0.25">
      <c r="A219" t="s">
        <v>498</v>
      </c>
      <c r="B219" s="25">
        <v>32</v>
      </c>
      <c r="C219" s="25">
        <v>349</v>
      </c>
      <c r="D219" s="25">
        <v>446</v>
      </c>
      <c r="E219" s="25">
        <v>0</v>
      </c>
      <c r="F219" s="25">
        <v>53</v>
      </c>
      <c r="G219" s="25">
        <v>444</v>
      </c>
      <c r="H219" s="26" t="s">
        <v>50</v>
      </c>
      <c r="I219" s="26">
        <v>12998.371300000001</v>
      </c>
      <c r="J219" s="26">
        <v>4.1426999999999996</v>
      </c>
      <c r="K219" s="25">
        <v>2</v>
      </c>
      <c r="L219" s="15">
        <v>4.1426999999999996</v>
      </c>
      <c r="M219" s="28">
        <v>2</v>
      </c>
      <c r="N219">
        <f t="shared" si="7"/>
        <v>1</v>
      </c>
    </row>
    <row r="220" spans="1:14" outlineLevel="2" x14ac:dyDescent="0.25">
      <c r="A220" t="s">
        <v>499</v>
      </c>
      <c r="B220" s="25">
        <v>16</v>
      </c>
      <c r="C220" s="25">
        <v>1066</v>
      </c>
      <c r="D220" s="25">
        <v>550</v>
      </c>
      <c r="E220" s="25">
        <v>0</v>
      </c>
      <c r="F220" s="25">
        <v>66</v>
      </c>
      <c r="G220" s="25">
        <v>511</v>
      </c>
      <c r="H220" s="26" t="s">
        <v>50</v>
      </c>
      <c r="I220" s="26">
        <v>14825.2158</v>
      </c>
      <c r="J220" s="26">
        <v>2.2002999999999999</v>
      </c>
      <c r="K220" s="25">
        <v>2</v>
      </c>
      <c r="L220" s="15">
        <v>2.2002999999999999</v>
      </c>
      <c r="M220" s="28">
        <v>2</v>
      </c>
      <c r="N220">
        <f t="shared" si="7"/>
        <v>1</v>
      </c>
    </row>
    <row r="221" spans="1:14" outlineLevel="2" x14ac:dyDescent="0.25">
      <c r="A221" t="s">
        <v>500</v>
      </c>
      <c r="B221" s="25">
        <v>29</v>
      </c>
      <c r="C221" s="25">
        <v>1014</v>
      </c>
      <c r="D221" s="25">
        <v>586</v>
      </c>
      <c r="E221" s="25">
        <v>0</v>
      </c>
      <c r="F221" s="25">
        <v>82</v>
      </c>
      <c r="G221" s="25">
        <v>548</v>
      </c>
      <c r="H221" s="26" t="s">
        <v>50</v>
      </c>
      <c r="I221" s="26">
        <v>19520.362099999998</v>
      </c>
      <c r="J221" s="26">
        <v>9.3379999999999992</v>
      </c>
      <c r="K221" s="25">
        <v>2</v>
      </c>
      <c r="L221" s="15">
        <v>9.3379999999999992</v>
      </c>
      <c r="M221" s="28">
        <v>2</v>
      </c>
      <c r="N221">
        <f t="shared" si="7"/>
        <v>1</v>
      </c>
    </row>
    <row r="222" spans="1:14" outlineLevel="2" x14ac:dyDescent="0.25">
      <c r="A222" t="s">
        <v>501</v>
      </c>
      <c r="B222" s="25">
        <v>5</v>
      </c>
      <c r="C222" s="25">
        <v>1419</v>
      </c>
      <c r="D222" s="25">
        <v>641</v>
      </c>
      <c r="E222" s="25">
        <v>0</v>
      </c>
      <c r="F222" s="25">
        <v>118</v>
      </c>
      <c r="G222" s="25">
        <v>593</v>
      </c>
      <c r="H222" s="26" t="s">
        <v>50</v>
      </c>
      <c r="I222" s="26">
        <v>2346.6882999999998</v>
      </c>
      <c r="J222" s="26">
        <v>2.5651999999999999</v>
      </c>
      <c r="K222" s="25">
        <v>2</v>
      </c>
      <c r="L222" s="15">
        <v>2.5651999999999999</v>
      </c>
      <c r="M222" s="28">
        <v>2</v>
      </c>
      <c r="N222">
        <f t="shared" si="7"/>
        <v>1</v>
      </c>
    </row>
    <row r="223" spans="1:14" outlineLevel="2" x14ac:dyDescent="0.25">
      <c r="A223" t="s">
        <v>502</v>
      </c>
      <c r="B223" s="25">
        <v>23</v>
      </c>
      <c r="C223" s="25">
        <v>1253</v>
      </c>
      <c r="D223" s="25">
        <v>712</v>
      </c>
      <c r="E223" s="25">
        <v>0</v>
      </c>
      <c r="F223" s="25">
        <v>0</v>
      </c>
      <c r="G223" s="25">
        <v>692</v>
      </c>
      <c r="H223" s="26" t="s">
        <v>50</v>
      </c>
      <c r="I223" s="26" t="s">
        <v>50</v>
      </c>
      <c r="J223" s="26">
        <v>4.8665000000000003</v>
      </c>
      <c r="K223" s="25">
        <v>2</v>
      </c>
      <c r="L223" s="15">
        <v>4.8665000000000003</v>
      </c>
      <c r="M223" s="28">
        <v>2</v>
      </c>
      <c r="N223">
        <f t="shared" si="7"/>
        <v>1</v>
      </c>
    </row>
    <row r="224" spans="1:14" outlineLevel="2" x14ac:dyDescent="0.25">
      <c r="A224" t="s">
        <v>503</v>
      </c>
      <c r="B224" s="25">
        <v>21</v>
      </c>
      <c r="C224" s="25">
        <v>1398</v>
      </c>
      <c r="D224" s="25">
        <v>881</v>
      </c>
      <c r="E224" s="25">
        <v>0</v>
      </c>
      <c r="F224" s="25">
        <v>114</v>
      </c>
      <c r="G224" s="25">
        <v>850</v>
      </c>
      <c r="H224" s="26" t="s">
        <v>50</v>
      </c>
      <c r="I224" s="26">
        <v>3484.6084000000001</v>
      </c>
      <c r="J224" s="26">
        <v>4.6353</v>
      </c>
      <c r="K224" s="25">
        <v>2</v>
      </c>
      <c r="L224" s="15">
        <v>4.6353</v>
      </c>
      <c r="M224" s="28">
        <v>2</v>
      </c>
      <c r="N224">
        <f t="shared" si="7"/>
        <v>1</v>
      </c>
    </row>
    <row r="225" spans="1:15" outlineLevel="2" x14ac:dyDescent="0.25">
      <c r="A225" t="s">
        <v>504</v>
      </c>
      <c r="B225" s="25">
        <v>12</v>
      </c>
      <c r="C225" s="25">
        <v>1479</v>
      </c>
      <c r="D225" s="25">
        <v>902</v>
      </c>
      <c r="E225" s="25">
        <v>0</v>
      </c>
      <c r="F225" s="25">
        <v>201</v>
      </c>
      <c r="G225" s="25">
        <v>872</v>
      </c>
      <c r="H225" s="26" t="s">
        <v>50</v>
      </c>
      <c r="I225" s="26">
        <v>1431.7173</v>
      </c>
      <c r="J225" s="26">
        <v>2.5945</v>
      </c>
      <c r="K225" s="25">
        <v>2</v>
      </c>
      <c r="L225" s="15">
        <v>2.5945</v>
      </c>
      <c r="M225" s="28">
        <v>2</v>
      </c>
      <c r="N225">
        <f t="shared" si="7"/>
        <v>1</v>
      </c>
    </row>
    <row r="226" spans="1:15" outlineLevel="2" x14ac:dyDescent="0.25">
      <c r="A226" t="s">
        <v>505</v>
      </c>
      <c r="B226" s="25">
        <v>12</v>
      </c>
      <c r="C226" s="25">
        <v>428</v>
      </c>
      <c r="D226" s="25">
        <v>667</v>
      </c>
      <c r="E226" s="25">
        <v>0</v>
      </c>
      <c r="F226" s="25">
        <v>0</v>
      </c>
      <c r="G226" s="25">
        <v>641</v>
      </c>
      <c r="H226" s="26" t="s">
        <v>50</v>
      </c>
      <c r="I226" s="26" t="s">
        <v>50</v>
      </c>
      <c r="J226" s="26">
        <v>1.173</v>
      </c>
      <c r="K226" s="25">
        <v>2</v>
      </c>
      <c r="L226" s="15">
        <v>1.173</v>
      </c>
      <c r="M226" s="28">
        <v>2</v>
      </c>
      <c r="N226">
        <f t="shared" si="7"/>
        <v>1</v>
      </c>
    </row>
    <row r="227" spans="1:15" outlineLevel="2" x14ac:dyDescent="0.25">
      <c r="A227" t="s">
        <v>506</v>
      </c>
      <c r="B227" s="25">
        <v>10</v>
      </c>
      <c r="C227" s="25">
        <v>766</v>
      </c>
      <c r="D227" s="25">
        <v>406</v>
      </c>
      <c r="E227" s="25">
        <v>0</v>
      </c>
      <c r="F227" s="25">
        <v>37</v>
      </c>
      <c r="G227" s="25">
        <v>405</v>
      </c>
      <c r="H227" s="26" t="s">
        <v>50</v>
      </c>
      <c r="I227" s="26">
        <v>3008.3209000000002</v>
      </c>
      <c r="J227" s="26">
        <v>4.0248999999999997</v>
      </c>
      <c r="K227" s="25">
        <v>2</v>
      </c>
      <c r="L227" s="15">
        <v>4.0248999999999997</v>
      </c>
      <c r="M227" s="28">
        <v>2</v>
      </c>
      <c r="N227">
        <f t="shared" si="7"/>
        <v>1</v>
      </c>
    </row>
    <row r="228" spans="1:15" outlineLevel="2" x14ac:dyDescent="0.25">
      <c r="A228" t="s">
        <v>507</v>
      </c>
      <c r="B228" s="25">
        <v>20</v>
      </c>
      <c r="C228" s="25">
        <v>687</v>
      </c>
      <c r="D228" s="25">
        <v>320</v>
      </c>
      <c r="E228" s="25">
        <v>0</v>
      </c>
      <c r="F228" s="25">
        <v>0</v>
      </c>
      <c r="G228" s="25">
        <v>320</v>
      </c>
      <c r="H228" s="26" t="s">
        <v>50</v>
      </c>
      <c r="I228" s="26" t="s">
        <v>50</v>
      </c>
      <c r="J228" s="26">
        <v>4.1101999999999999</v>
      </c>
      <c r="K228" s="25">
        <v>2</v>
      </c>
      <c r="L228" s="15">
        <v>4.1101999999999999</v>
      </c>
      <c r="M228" s="28">
        <v>2</v>
      </c>
      <c r="N228">
        <f t="shared" si="7"/>
        <v>1</v>
      </c>
    </row>
    <row r="229" spans="1:15" outlineLevel="1" x14ac:dyDescent="0.25">
      <c r="B229" s="25"/>
      <c r="C229" s="25"/>
      <c r="D229" s="25"/>
      <c r="E229" s="25"/>
      <c r="F229" s="25"/>
      <c r="G229" s="25"/>
      <c r="H229" s="26"/>
      <c r="I229" s="26"/>
      <c r="J229" s="26"/>
      <c r="K229" s="25"/>
      <c r="L229" s="43" t="s">
        <v>529</v>
      </c>
      <c r="M229" s="32">
        <f>SUBTOTAL(3,M116:M228)</f>
        <v>113</v>
      </c>
      <c r="N229" s="33">
        <f>SUM(N116:N228)</f>
        <v>112</v>
      </c>
      <c r="O229" s="37">
        <f>N229/M229</f>
        <v>0.99115044247787609</v>
      </c>
    </row>
    <row r="230" spans="1:15" outlineLevel="2" x14ac:dyDescent="0.25">
      <c r="A230" t="s">
        <v>183</v>
      </c>
      <c r="B230" s="25">
        <v>15</v>
      </c>
      <c r="C230" s="25">
        <v>1009</v>
      </c>
      <c r="D230" s="25">
        <v>6</v>
      </c>
      <c r="E230" s="25">
        <v>0</v>
      </c>
      <c r="F230" s="25">
        <v>432</v>
      </c>
      <c r="G230" s="25">
        <v>0</v>
      </c>
      <c r="H230" s="26" t="s">
        <v>50</v>
      </c>
      <c r="I230" s="26">
        <v>3.4416000000000002</v>
      </c>
      <c r="J230" s="26" t="s">
        <v>50</v>
      </c>
      <c r="K230" s="25">
        <v>3</v>
      </c>
      <c r="L230" s="15">
        <v>3.4416000000000002</v>
      </c>
      <c r="M230" s="28">
        <v>3</v>
      </c>
      <c r="N230">
        <f t="shared" ref="N230:N261" si="8">IF(K230=M230,1,0)</f>
        <v>1</v>
      </c>
    </row>
    <row r="231" spans="1:15" outlineLevel="2" x14ac:dyDescent="0.25">
      <c r="A231" t="s">
        <v>184</v>
      </c>
      <c r="B231" s="25">
        <v>35</v>
      </c>
      <c r="C231" s="25">
        <v>810</v>
      </c>
      <c r="D231" s="25">
        <v>2</v>
      </c>
      <c r="E231" s="25">
        <v>0</v>
      </c>
      <c r="F231" s="25">
        <v>425</v>
      </c>
      <c r="G231" s="25">
        <v>0</v>
      </c>
      <c r="H231" s="26" t="s">
        <v>50</v>
      </c>
      <c r="I231" s="26">
        <v>0.58879999999999999</v>
      </c>
      <c r="J231" s="26" t="s">
        <v>50</v>
      </c>
      <c r="K231" s="25">
        <v>3</v>
      </c>
      <c r="L231" s="15">
        <v>0.58879999999999999</v>
      </c>
      <c r="M231" s="28">
        <v>3</v>
      </c>
      <c r="N231">
        <f t="shared" si="8"/>
        <v>1</v>
      </c>
    </row>
    <row r="232" spans="1:15" outlineLevel="2" x14ac:dyDescent="0.25">
      <c r="A232" t="s">
        <v>186</v>
      </c>
      <c r="B232" s="25">
        <v>54</v>
      </c>
      <c r="C232" s="25">
        <v>985</v>
      </c>
      <c r="D232" s="25">
        <v>115</v>
      </c>
      <c r="E232" s="25">
        <v>0</v>
      </c>
      <c r="F232" s="25">
        <v>458</v>
      </c>
      <c r="G232" s="25">
        <v>0</v>
      </c>
      <c r="H232" s="26" t="s">
        <v>50</v>
      </c>
      <c r="I232" s="26">
        <v>2.6802999999999999</v>
      </c>
      <c r="J232" s="26" t="s">
        <v>50</v>
      </c>
      <c r="K232" s="25">
        <v>3</v>
      </c>
      <c r="L232" s="15">
        <v>2.6802999999999999</v>
      </c>
      <c r="M232" s="28">
        <v>3</v>
      </c>
      <c r="N232">
        <f t="shared" si="8"/>
        <v>1</v>
      </c>
    </row>
    <row r="233" spans="1:15" outlineLevel="2" x14ac:dyDescent="0.25">
      <c r="A233" t="s">
        <v>187</v>
      </c>
      <c r="B233" s="25">
        <v>39</v>
      </c>
      <c r="C233" s="25">
        <v>1148</v>
      </c>
      <c r="D233" s="25">
        <v>2</v>
      </c>
      <c r="E233" s="25">
        <v>0</v>
      </c>
      <c r="F233" s="25">
        <v>593</v>
      </c>
      <c r="G233" s="25">
        <v>0</v>
      </c>
      <c r="H233" s="26" t="s">
        <v>50</v>
      </c>
      <c r="I233" s="26">
        <v>4.0419999999999998</v>
      </c>
      <c r="J233" s="26" t="s">
        <v>50</v>
      </c>
      <c r="K233" s="25">
        <v>3</v>
      </c>
      <c r="L233" s="15">
        <v>4.0419999999999998</v>
      </c>
      <c r="M233" s="28">
        <v>3</v>
      </c>
      <c r="N233">
        <f t="shared" si="8"/>
        <v>1</v>
      </c>
    </row>
    <row r="234" spans="1:15" outlineLevel="2" x14ac:dyDescent="0.25">
      <c r="A234" t="s">
        <v>188</v>
      </c>
      <c r="B234" s="25">
        <v>18</v>
      </c>
      <c r="C234" s="25">
        <v>1158</v>
      </c>
      <c r="D234" s="25">
        <v>0</v>
      </c>
      <c r="E234" s="25">
        <v>0</v>
      </c>
      <c r="F234" s="25">
        <v>465</v>
      </c>
      <c r="G234" s="25">
        <v>0</v>
      </c>
      <c r="H234" s="26" t="s">
        <v>50</v>
      </c>
      <c r="I234" s="26">
        <v>3.3445</v>
      </c>
      <c r="J234" s="26" t="s">
        <v>50</v>
      </c>
      <c r="K234" s="25">
        <v>3</v>
      </c>
      <c r="L234" s="15">
        <v>3.3445</v>
      </c>
      <c r="M234" s="28">
        <v>3</v>
      </c>
      <c r="N234">
        <f t="shared" si="8"/>
        <v>1</v>
      </c>
    </row>
    <row r="235" spans="1:15" outlineLevel="2" x14ac:dyDescent="0.25">
      <c r="A235" t="s">
        <v>189</v>
      </c>
      <c r="B235" s="25">
        <v>21</v>
      </c>
      <c r="C235" s="25">
        <v>926</v>
      </c>
      <c r="D235" s="25">
        <v>0</v>
      </c>
      <c r="E235" s="25">
        <v>0</v>
      </c>
      <c r="F235" s="25">
        <v>403</v>
      </c>
      <c r="G235" s="25">
        <v>0</v>
      </c>
      <c r="H235" s="26" t="s">
        <v>50</v>
      </c>
      <c r="I235" s="26">
        <v>2.7496999999999998</v>
      </c>
      <c r="J235" s="26" t="s">
        <v>50</v>
      </c>
      <c r="K235" s="25">
        <v>3</v>
      </c>
      <c r="L235" s="15">
        <v>2.7496999999999998</v>
      </c>
      <c r="M235" s="28">
        <v>3</v>
      </c>
      <c r="N235">
        <f t="shared" si="8"/>
        <v>1</v>
      </c>
    </row>
    <row r="236" spans="1:15" outlineLevel="2" x14ac:dyDescent="0.25">
      <c r="A236" t="s">
        <v>190</v>
      </c>
      <c r="B236" s="25">
        <v>18</v>
      </c>
      <c r="C236" s="25">
        <v>1037</v>
      </c>
      <c r="D236" s="25">
        <v>1</v>
      </c>
      <c r="E236" s="25">
        <v>0</v>
      </c>
      <c r="F236" s="25">
        <v>370</v>
      </c>
      <c r="G236" s="25">
        <v>0</v>
      </c>
      <c r="H236" s="26" t="s">
        <v>50</v>
      </c>
      <c r="I236" s="26">
        <v>12.542899999999999</v>
      </c>
      <c r="J236" s="26" t="s">
        <v>50</v>
      </c>
      <c r="K236" s="25">
        <v>3</v>
      </c>
      <c r="L236" s="15">
        <v>12.542899999999999</v>
      </c>
      <c r="M236" s="28">
        <v>3</v>
      </c>
      <c r="N236">
        <f t="shared" si="8"/>
        <v>1</v>
      </c>
    </row>
    <row r="237" spans="1:15" outlineLevel="2" x14ac:dyDescent="0.25">
      <c r="A237" t="s">
        <v>191</v>
      </c>
      <c r="B237" s="25">
        <v>2</v>
      </c>
      <c r="C237" s="25">
        <v>787</v>
      </c>
      <c r="D237" s="25">
        <v>3</v>
      </c>
      <c r="E237" s="25">
        <v>0</v>
      </c>
      <c r="F237" s="25">
        <v>334</v>
      </c>
      <c r="G237" s="25">
        <v>0</v>
      </c>
      <c r="H237" s="26" t="s">
        <v>50</v>
      </c>
      <c r="I237" s="26">
        <v>20.753799999999998</v>
      </c>
      <c r="J237" s="26" t="s">
        <v>50</v>
      </c>
      <c r="K237" s="25">
        <v>3</v>
      </c>
      <c r="L237" s="15">
        <v>20.753799999999998</v>
      </c>
      <c r="M237" s="28">
        <v>3</v>
      </c>
      <c r="N237">
        <f t="shared" si="8"/>
        <v>1</v>
      </c>
    </row>
    <row r="238" spans="1:15" outlineLevel="2" x14ac:dyDescent="0.25">
      <c r="A238" t="s">
        <v>192</v>
      </c>
      <c r="B238" s="25">
        <v>4</v>
      </c>
      <c r="C238" s="25">
        <v>791</v>
      </c>
      <c r="D238" s="25">
        <v>19</v>
      </c>
      <c r="E238" s="25">
        <v>0</v>
      </c>
      <c r="F238" s="25">
        <v>306</v>
      </c>
      <c r="G238" s="25">
        <v>0</v>
      </c>
      <c r="H238" s="26" t="s">
        <v>50</v>
      </c>
      <c r="I238" s="26">
        <v>13.1212</v>
      </c>
      <c r="J238" s="26" t="s">
        <v>50</v>
      </c>
      <c r="K238" s="25">
        <v>3</v>
      </c>
      <c r="L238" s="15">
        <v>13.1212</v>
      </c>
      <c r="M238" s="28">
        <v>3</v>
      </c>
      <c r="N238">
        <f t="shared" si="8"/>
        <v>1</v>
      </c>
    </row>
    <row r="239" spans="1:15" outlineLevel="2" x14ac:dyDescent="0.25">
      <c r="A239" t="s">
        <v>193</v>
      </c>
      <c r="B239" s="25">
        <v>3</v>
      </c>
      <c r="C239" s="25">
        <v>797</v>
      </c>
      <c r="D239" s="25">
        <v>26</v>
      </c>
      <c r="E239" s="25">
        <v>0</v>
      </c>
      <c r="F239" s="25">
        <v>297</v>
      </c>
      <c r="G239" s="25">
        <v>0</v>
      </c>
      <c r="H239" s="26" t="s">
        <v>50</v>
      </c>
      <c r="I239" s="26">
        <v>11.9482</v>
      </c>
      <c r="J239" s="26" t="s">
        <v>50</v>
      </c>
      <c r="K239" s="25">
        <v>3</v>
      </c>
      <c r="L239" s="15">
        <v>11.9482</v>
      </c>
      <c r="M239" s="28">
        <v>3</v>
      </c>
      <c r="N239">
        <f t="shared" si="8"/>
        <v>1</v>
      </c>
    </row>
    <row r="240" spans="1:15" outlineLevel="2" x14ac:dyDescent="0.25">
      <c r="A240" t="s">
        <v>194</v>
      </c>
      <c r="B240" s="25">
        <v>0</v>
      </c>
      <c r="C240" s="25">
        <v>659</v>
      </c>
      <c r="D240" s="25">
        <v>0</v>
      </c>
      <c r="E240" s="25">
        <v>0</v>
      </c>
      <c r="F240" s="25">
        <v>294</v>
      </c>
      <c r="G240" s="25">
        <v>0</v>
      </c>
      <c r="H240" s="26" t="s">
        <v>50</v>
      </c>
      <c r="I240" s="26">
        <v>16.133299999999998</v>
      </c>
      <c r="J240" s="26" t="s">
        <v>50</v>
      </c>
      <c r="K240" s="25">
        <v>3</v>
      </c>
      <c r="L240" s="15">
        <v>16.133299999999998</v>
      </c>
      <c r="M240" s="28">
        <v>3</v>
      </c>
      <c r="N240">
        <f t="shared" si="8"/>
        <v>1</v>
      </c>
    </row>
    <row r="241" spans="1:14" outlineLevel="2" x14ac:dyDescent="0.25">
      <c r="A241" t="s">
        <v>195</v>
      </c>
      <c r="B241" s="25">
        <v>1</v>
      </c>
      <c r="C241" s="25">
        <v>687</v>
      </c>
      <c r="D241" s="25">
        <v>1</v>
      </c>
      <c r="E241" s="25">
        <v>0</v>
      </c>
      <c r="F241" s="25">
        <v>398</v>
      </c>
      <c r="G241" s="25">
        <v>0</v>
      </c>
      <c r="H241" s="26" t="s">
        <v>50</v>
      </c>
      <c r="I241" s="26">
        <v>8.9509000000000007</v>
      </c>
      <c r="J241" s="26" t="s">
        <v>50</v>
      </c>
      <c r="K241" s="25">
        <v>3</v>
      </c>
      <c r="L241" s="15">
        <v>8.9509000000000007</v>
      </c>
      <c r="M241" s="28">
        <v>3</v>
      </c>
      <c r="N241">
        <f t="shared" si="8"/>
        <v>1</v>
      </c>
    </row>
    <row r="242" spans="1:14" outlineLevel="2" x14ac:dyDescent="0.25">
      <c r="A242" t="s">
        <v>197</v>
      </c>
      <c r="B242" s="25">
        <v>2</v>
      </c>
      <c r="C242" s="25">
        <v>769</v>
      </c>
      <c r="D242" s="25">
        <v>2</v>
      </c>
      <c r="E242" s="25">
        <v>0</v>
      </c>
      <c r="F242" s="25">
        <v>317</v>
      </c>
      <c r="G242" s="25">
        <v>0</v>
      </c>
      <c r="H242" s="26" t="s">
        <v>50</v>
      </c>
      <c r="I242" s="26">
        <v>13.6159</v>
      </c>
      <c r="J242" s="26" t="s">
        <v>50</v>
      </c>
      <c r="K242" s="25">
        <v>3</v>
      </c>
      <c r="L242" s="15">
        <v>13.6159</v>
      </c>
      <c r="M242" s="28">
        <v>3</v>
      </c>
      <c r="N242">
        <f t="shared" si="8"/>
        <v>1</v>
      </c>
    </row>
    <row r="243" spans="1:14" outlineLevel="2" x14ac:dyDescent="0.25">
      <c r="A243" t="s">
        <v>198</v>
      </c>
      <c r="B243" s="25">
        <v>9</v>
      </c>
      <c r="C243" s="25">
        <v>808</v>
      </c>
      <c r="D243" s="25">
        <v>2</v>
      </c>
      <c r="E243" s="25">
        <v>0</v>
      </c>
      <c r="F243" s="25">
        <v>289</v>
      </c>
      <c r="G243" s="25">
        <v>0</v>
      </c>
      <c r="H243" s="26" t="s">
        <v>50</v>
      </c>
      <c r="I243" s="26">
        <v>25.674600000000002</v>
      </c>
      <c r="J243" s="26" t="s">
        <v>50</v>
      </c>
      <c r="K243" s="25">
        <v>3</v>
      </c>
      <c r="L243" s="15">
        <v>25.674600000000002</v>
      </c>
      <c r="M243" s="28">
        <v>3</v>
      </c>
      <c r="N243">
        <f t="shared" si="8"/>
        <v>1</v>
      </c>
    </row>
    <row r="244" spans="1:14" outlineLevel="2" x14ac:dyDescent="0.25">
      <c r="A244" t="s">
        <v>199</v>
      </c>
      <c r="B244" s="25">
        <v>7</v>
      </c>
      <c r="C244" s="25">
        <v>675</v>
      </c>
      <c r="D244" s="25">
        <v>54</v>
      </c>
      <c r="E244" s="25">
        <v>0</v>
      </c>
      <c r="F244" s="25">
        <v>278</v>
      </c>
      <c r="G244" s="25">
        <v>0</v>
      </c>
      <c r="H244" s="26" t="s">
        <v>50</v>
      </c>
      <c r="I244" s="26">
        <v>25.234000000000002</v>
      </c>
      <c r="J244" s="26" t="s">
        <v>50</v>
      </c>
      <c r="K244" s="25">
        <v>3</v>
      </c>
      <c r="L244" s="15">
        <v>25.234000000000002</v>
      </c>
      <c r="M244" s="28">
        <v>3</v>
      </c>
      <c r="N244">
        <f t="shared" si="8"/>
        <v>1</v>
      </c>
    </row>
    <row r="245" spans="1:14" outlineLevel="2" x14ac:dyDescent="0.25">
      <c r="A245" t="s">
        <v>200</v>
      </c>
      <c r="B245" s="25">
        <v>19</v>
      </c>
      <c r="C245" s="25">
        <v>552</v>
      </c>
      <c r="D245" s="25">
        <v>72</v>
      </c>
      <c r="E245" s="25">
        <v>0</v>
      </c>
      <c r="F245" s="25">
        <v>273</v>
      </c>
      <c r="G245" s="25">
        <v>0</v>
      </c>
      <c r="H245" s="26" t="s">
        <v>50</v>
      </c>
      <c r="I245" s="26">
        <v>7.3110999999999997</v>
      </c>
      <c r="J245" s="26" t="s">
        <v>50</v>
      </c>
      <c r="K245" s="25">
        <v>3</v>
      </c>
      <c r="L245" s="15">
        <v>7.3110999999999997</v>
      </c>
      <c r="M245" s="28">
        <v>3</v>
      </c>
      <c r="N245">
        <f t="shared" si="8"/>
        <v>1</v>
      </c>
    </row>
    <row r="246" spans="1:14" outlineLevel="2" x14ac:dyDescent="0.25">
      <c r="A246" t="s">
        <v>201</v>
      </c>
      <c r="B246" s="25">
        <v>3</v>
      </c>
      <c r="C246" s="25">
        <v>611</v>
      </c>
      <c r="D246" s="25">
        <v>157</v>
      </c>
      <c r="E246" s="25">
        <v>0</v>
      </c>
      <c r="F246" s="25">
        <v>246</v>
      </c>
      <c r="G246" s="25">
        <v>0</v>
      </c>
      <c r="H246" s="26" t="s">
        <v>50</v>
      </c>
      <c r="I246" s="26">
        <v>9.9479000000000006</v>
      </c>
      <c r="J246" s="26" t="s">
        <v>50</v>
      </c>
      <c r="K246" s="25">
        <v>3</v>
      </c>
      <c r="L246" s="15">
        <v>9.9479000000000006</v>
      </c>
      <c r="M246" s="28">
        <v>3</v>
      </c>
      <c r="N246">
        <f t="shared" si="8"/>
        <v>1</v>
      </c>
    </row>
    <row r="247" spans="1:14" outlineLevel="2" x14ac:dyDescent="0.25">
      <c r="A247" t="s">
        <v>202</v>
      </c>
      <c r="B247" s="25">
        <v>18</v>
      </c>
      <c r="C247" s="25">
        <v>628</v>
      </c>
      <c r="D247" s="25">
        <v>62</v>
      </c>
      <c r="E247" s="25">
        <v>0</v>
      </c>
      <c r="F247" s="25">
        <v>245</v>
      </c>
      <c r="G247" s="25">
        <v>0</v>
      </c>
      <c r="H247" s="26" t="s">
        <v>50</v>
      </c>
      <c r="I247" s="26">
        <v>4.7491000000000003</v>
      </c>
      <c r="J247" s="26" t="s">
        <v>50</v>
      </c>
      <c r="K247" s="25">
        <v>3</v>
      </c>
      <c r="L247" s="15">
        <v>4.7491000000000003</v>
      </c>
      <c r="M247" s="28">
        <v>3</v>
      </c>
      <c r="N247">
        <f t="shared" si="8"/>
        <v>1</v>
      </c>
    </row>
    <row r="248" spans="1:14" outlineLevel="2" x14ac:dyDescent="0.25">
      <c r="A248" t="s">
        <v>203</v>
      </c>
      <c r="B248" s="25">
        <v>11</v>
      </c>
      <c r="C248" s="25">
        <v>471</v>
      </c>
      <c r="D248" s="25">
        <v>110</v>
      </c>
      <c r="E248" s="25">
        <v>0</v>
      </c>
      <c r="F248" s="25">
        <v>234</v>
      </c>
      <c r="G248" s="25">
        <v>0</v>
      </c>
      <c r="H248" s="26" t="s">
        <v>50</v>
      </c>
      <c r="I248" s="26">
        <v>9.8168000000000006</v>
      </c>
      <c r="J248" s="26" t="s">
        <v>50</v>
      </c>
      <c r="K248" s="25">
        <v>3</v>
      </c>
      <c r="L248" s="15">
        <v>9.8168000000000006</v>
      </c>
      <c r="M248" s="28">
        <v>3</v>
      </c>
      <c r="N248">
        <f t="shared" si="8"/>
        <v>1</v>
      </c>
    </row>
    <row r="249" spans="1:14" outlineLevel="2" x14ac:dyDescent="0.25">
      <c r="A249" t="s">
        <v>204</v>
      </c>
      <c r="B249" s="25">
        <v>7</v>
      </c>
      <c r="C249" s="25">
        <v>693</v>
      </c>
      <c r="D249" s="25">
        <v>95</v>
      </c>
      <c r="E249" s="25">
        <v>0</v>
      </c>
      <c r="F249" s="25">
        <v>239</v>
      </c>
      <c r="G249" s="25">
        <v>0</v>
      </c>
      <c r="H249" s="26" t="s">
        <v>50</v>
      </c>
      <c r="I249" s="26">
        <v>9.0022000000000002</v>
      </c>
      <c r="J249" s="26" t="s">
        <v>50</v>
      </c>
      <c r="K249" s="25">
        <v>3</v>
      </c>
      <c r="L249" s="15">
        <v>9.0022000000000002</v>
      </c>
      <c r="M249" s="28">
        <v>3</v>
      </c>
      <c r="N249">
        <f t="shared" si="8"/>
        <v>1</v>
      </c>
    </row>
    <row r="250" spans="1:14" outlineLevel="2" x14ac:dyDescent="0.25">
      <c r="A250" t="s">
        <v>205</v>
      </c>
      <c r="B250" s="25">
        <v>6</v>
      </c>
      <c r="C250" s="25">
        <v>561</v>
      </c>
      <c r="D250" s="25">
        <v>113</v>
      </c>
      <c r="E250" s="25">
        <v>0</v>
      </c>
      <c r="F250" s="25">
        <v>222</v>
      </c>
      <c r="G250" s="25">
        <v>0</v>
      </c>
      <c r="H250" s="26" t="s">
        <v>50</v>
      </c>
      <c r="I250" s="26">
        <v>2.4378000000000002</v>
      </c>
      <c r="J250" s="26" t="s">
        <v>50</v>
      </c>
      <c r="K250" s="25">
        <v>3</v>
      </c>
      <c r="L250" s="15">
        <v>2.4378000000000002</v>
      </c>
      <c r="M250" s="28">
        <v>3</v>
      </c>
      <c r="N250">
        <f t="shared" si="8"/>
        <v>1</v>
      </c>
    </row>
    <row r="251" spans="1:14" outlineLevel="2" x14ac:dyDescent="0.25">
      <c r="A251" t="s">
        <v>206</v>
      </c>
      <c r="B251" s="25">
        <v>0</v>
      </c>
      <c r="C251" s="25">
        <v>520</v>
      </c>
      <c r="D251" s="25">
        <v>84</v>
      </c>
      <c r="E251" s="25">
        <v>0</v>
      </c>
      <c r="F251" s="25">
        <v>229</v>
      </c>
      <c r="G251" s="25">
        <v>0</v>
      </c>
      <c r="H251" s="26" t="s">
        <v>50</v>
      </c>
      <c r="I251" s="26">
        <v>6.3872</v>
      </c>
      <c r="J251" s="26" t="s">
        <v>50</v>
      </c>
      <c r="K251" s="25">
        <v>3</v>
      </c>
      <c r="L251" s="15">
        <v>6.3872</v>
      </c>
      <c r="M251" s="28">
        <v>3</v>
      </c>
      <c r="N251">
        <f t="shared" si="8"/>
        <v>1</v>
      </c>
    </row>
    <row r="252" spans="1:14" outlineLevel="2" x14ac:dyDescent="0.25">
      <c r="A252" t="s">
        <v>208</v>
      </c>
      <c r="B252" s="25">
        <v>2</v>
      </c>
      <c r="C252" s="25">
        <v>527</v>
      </c>
      <c r="D252" s="25">
        <v>75</v>
      </c>
      <c r="E252" s="25">
        <v>0</v>
      </c>
      <c r="F252" s="25">
        <v>226</v>
      </c>
      <c r="G252" s="25">
        <v>0</v>
      </c>
      <c r="H252" s="26" t="s">
        <v>50</v>
      </c>
      <c r="I252" s="26">
        <v>3.1766999999999999</v>
      </c>
      <c r="J252" s="26" t="s">
        <v>50</v>
      </c>
      <c r="K252" s="25">
        <v>3</v>
      </c>
      <c r="L252" s="15">
        <v>3.1766999999999999</v>
      </c>
      <c r="M252" s="28">
        <v>3</v>
      </c>
      <c r="N252">
        <f t="shared" si="8"/>
        <v>1</v>
      </c>
    </row>
    <row r="253" spans="1:14" outlineLevel="2" x14ac:dyDescent="0.25">
      <c r="A253" t="s">
        <v>209</v>
      </c>
      <c r="B253" s="25">
        <v>4</v>
      </c>
      <c r="C253" s="25">
        <v>735</v>
      </c>
      <c r="D253" s="25">
        <v>54</v>
      </c>
      <c r="E253" s="25">
        <v>0</v>
      </c>
      <c r="F253" s="25">
        <v>241</v>
      </c>
      <c r="G253" s="25">
        <v>0</v>
      </c>
      <c r="H253" s="26" t="s">
        <v>50</v>
      </c>
      <c r="I253" s="26">
        <v>13.8995</v>
      </c>
      <c r="J253" s="26" t="s">
        <v>50</v>
      </c>
      <c r="K253" s="25">
        <v>3</v>
      </c>
      <c r="L253" s="15">
        <v>13.8995</v>
      </c>
      <c r="M253" s="28">
        <v>3</v>
      </c>
      <c r="N253">
        <f t="shared" si="8"/>
        <v>1</v>
      </c>
    </row>
    <row r="254" spans="1:14" outlineLevel="2" x14ac:dyDescent="0.25">
      <c r="A254" t="s">
        <v>210</v>
      </c>
      <c r="B254" s="25">
        <v>4</v>
      </c>
      <c r="C254" s="25">
        <v>578</v>
      </c>
      <c r="D254" s="25">
        <v>50</v>
      </c>
      <c r="E254" s="25">
        <v>0</v>
      </c>
      <c r="F254" s="25">
        <v>249</v>
      </c>
      <c r="G254" s="25">
        <v>0</v>
      </c>
      <c r="H254" s="26" t="s">
        <v>50</v>
      </c>
      <c r="I254" s="26">
        <v>8.7765000000000004</v>
      </c>
      <c r="J254" s="26" t="s">
        <v>50</v>
      </c>
      <c r="K254" s="25">
        <v>3</v>
      </c>
      <c r="L254" s="15">
        <v>8.7765000000000004</v>
      </c>
      <c r="M254" s="28">
        <v>3</v>
      </c>
      <c r="N254">
        <f t="shared" si="8"/>
        <v>1</v>
      </c>
    </row>
    <row r="255" spans="1:14" outlineLevel="2" x14ac:dyDescent="0.25">
      <c r="A255" t="s">
        <v>211</v>
      </c>
      <c r="B255" s="25">
        <v>0</v>
      </c>
      <c r="C255" s="25">
        <v>708</v>
      </c>
      <c r="D255" s="25">
        <v>51</v>
      </c>
      <c r="E255" s="25">
        <v>0</v>
      </c>
      <c r="F255" s="25">
        <v>285</v>
      </c>
      <c r="G255" s="25">
        <v>0</v>
      </c>
      <c r="H255" s="26" t="s">
        <v>50</v>
      </c>
      <c r="I255" s="26">
        <v>25.456099999999999</v>
      </c>
      <c r="J255" s="26" t="s">
        <v>50</v>
      </c>
      <c r="K255" s="25">
        <v>3</v>
      </c>
      <c r="L255" s="15">
        <v>25.456099999999999</v>
      </c>
      <c r="M255" s="28">
        <v>3</v>
      </c>
      <c r="N255">
        <f t="shared" si="8"/>
        <v>1</v>
      </c>
    </row>
    <row r="256" spans="1:14" outlineLevel="2" x14ac:dyDescent="0.25">
      <c r="A256" t="s">
        <v>212</v>
      </c>
      <c r="B256" s="25">
        <v>11</v>
      </c>
      <c r="C256" s="25">
        <v>773</v>
      </c>
      <c r="D256" s="25">
        <v>8</v>
      </c>
      <c r="E256" s="25">
        <v>0</v>
      </c>
      <c r="F256" s="25">
        <v>277</v>
      </c>
      <c r="G256" s="25">
        <v>0</v>
      </c>
      <c r="H256" s="26" t="s">
        <v>50</v>
      </c>
      <c r="I256" s="26">
        <v>9.8341999999999992</v>
      </c>
      <c r="J256" s="26" t="s">
        <v>50</v>
      </c>
      <c r="K256" s="25">
        <v>3</v>
      </c>
      <c r="L256" s="15">
        <v>9.8341999999999992</v>
      </c>
      <c r="M256" s="28">
        <v>3</v>
      </c>
      <c r="N256">
        <f t="shared" si="8"/>
        <v>1</v>
      </c>
    </row>
    <row r="257" spans="1:14" outlineLevel="2" x14ac:dyDescent="0.25">
      <c r="A257" t="s">
        <v>213</v>
      </c>
      <c r="B257" s="25">
        <v>15</v>
      </c>
      <c r="C257" s="25">
        <v>557</v>
      </c>
      <c r="D257" s="25">
        <v>52</v>
      </c>
      <c r="E257" s="25">
        <v>0</v>
      </c>
      <c r="F257" s="25">
        <v>256</v>
      </c>
      <c r="G257" s="25">
        <v>0</v>
      </c>
      <c r="H257" s="26" t="s">
        <v>50</v>
      </c>
      <c r="I257" s="26">
        <v>36.9846</v>
      </c>
      <c r="J257" s="26" t="s">
        <v>50</v>
      </c>
      <c r="K257" s="25">
        <v>3</v>
      </c>
      <c r="L257" s="15">
        <v>36.9846</v>
      </c>
      <c r="M257" s="28">
        <v>3</v>
      </c>
      <c r="N257">
        <f t="shared" si="8"/>
        <v>1</v>
      </c>
    </row>
    <row r="258" spans="1:14" outlineLevel="2" x14ac:dyDescent="0.25">
      <c r="A258" t="s">
        <v>214</v>
      </c>
      <c r="B258" s="25">
        <v>10</v>
      </c>
      <c r="C258" s="25">
        <v>513</v>
      </c>
      <c r="D258" s="25">
        <v>159</v>
      </c>
      <c r="E258" s="25">
        <v>0</v>
      </c>
      <c r="F258" s="25">
        <v>250</v>
      </c>
      <c r="G258" s="25">
        <v>0</v>
      </c>
      <c r="H258" s="26" t="s">
        <v>50</v>
      </c>
      <c r="I258" s="26">
        <v>12.225899999999999</v>
      </c>
      <c r="J258" s="26" t="s">
        <v>50</v>
      </c>
      <c r="K258" s="25">
        <v>3</v>
      </c>
      <c r="L258" s="15">
        <v>12.225899999999999</v>
      </c>
      <c r="M258" s="28">
        <v>3</v>
      </c>
      <c r="N258">
        <f t="shared" si="8"/>
        <v>1</v>
      </c>
    </row>
    <row r="259" spans="1:14" outlineLevel="2" x14ac:dyDescent="0.25">
      <c r="A259" t="s">
        <v>215</v>
      </c>
      <c r="B259" s="25">
        <v>7</v>
      </c>
      <c r="C259" s="25">
        <v>601</v>
      </c>
      <c r="D259" s="25">
        <v>17</v>
      </c>
      <c r="E259" s="25">
        <v>0</v>
      </c>
      <c r="F259" s="25">
        <v>233</v>
      </c>
      <c r="G259" s="25">
        <v>0</v>
      </c>
      <c r="H259" s="26" t="s">
        <v>50</v>
      </c>
      <c r="I259" s="26">
        <v>5.2685000000000004</v>
      </c>
      <c r="J259" s="26" t="s">
        <v>50</v>
      </c>
      <c r="K259" s="25">
        <v>3</v>
      </c>
      <c r="L259" s="15">
        <v>5.2685000000000004</v>
      </c>
      <c r="M259" s="28">
        <v>3</v>
      </c>
      <c r="N259">
        <f t="shared" si="8"/>
        <v>1</v>
      </c>
    </row>
    <row r="260" spans="1:14" outlineLevel="2" x14ac:dyDescent="0.25">
      <c r="A260" t="s">
        <v>216</v>
      </c>
      <c r="B260" s="25">
        <v>6</v>
      </c>
      <c r="C260" s="25">
        <v>584</v>
      </c>
      <c r="D260" s="25">
        <v>24</v>
      </c>
      <c r="E260" s="25">
        <v>0</v>
      </c>
      <c r="F260" s="25">
        <v>241</v>
      </c>
      <c r="G260" s="25">
        <v>0</v>
      </c>
      <c r="H260" s="26" t="s">
        <v>50</v>
      </c>
      <c r="I260" s="26">
        <v>18.7026</v>
      </c>
      <c r="J260" s="26" t="s">
        <v>50</v>
      </c>
      <c r="K260" s="25">
        <v>3</v>
      </c>
      <c r="L260" s="15">
        <v>18.7026</v>
      </c>
      <c r="M260" s="28">
        <v>3</v>
      </c>
      <c r="N260">
        <f t="shared" si="8"/>
        <v>1</v>
      </c>
    </row>
    <row r="261" spans="1:14" outlineLevel="2" x14ac:dyDescent="0.25">
      <c r="A261" t="s">
        <v>217</v>
      </c>
      <c r="B261" s="25">
        <v>15</v>
      </c>
      <c r="C261" s="25">
        <v>573</v>
      </c>
      <c r="D261" s="25">
        <v>20</v>
      </c>
      <c r="E261" s="25">
        <v>0</v>
      </c>
      <c r="F261" s="25">
        <v>261</v>
      </c>
      <c r="G261" s="25">
        <v>0</v>
      </c>
      <c r="H261" s="26" t="s">
        <v>50</v>
      </c>
      <c r="I261" s="26">
        <v>12.651400000000001</v>
      </c>
      <c r="J261" s="26" t="s">
        <v>50</v>
      </c>
      <c r="K261" s="25">
        <v>3</v>
      </c>
      <c r="L261" s="15">
        <v>12.651400000000001</v>
      </c>
      <c r="M261" s="28">
        <v>3</v>
      </c>
      <c r="N261">
        <f t="shared" si="8"/>
        <v>1</v>
      </c>
    </row>
    <row r="262" spans="1:14" outlineLevel="2" x14ac:dyDescent="0.25">
      <c r="A262" t="s">
        <v>219</v>
      </c>
      <c r="B262" s="25">
        <v>17</v>
      </c>
      <c r="C262" s="25">
        <v>510</v>
      </c>
      <c r="D262" s="25">
        <v>9</v>
      </c>
      <c r="E262" s="25">
        <v>0</v>
      </c>
      <c r="F262" s="25">
        <v>224</v>
      </c>
      <c r="G262" s="25">
        <v>0</v>
      </c>
      <c r="H262" s="26" t="s">
        <v>50</v>
      </c>
      <c r="I262" s="26">
        <v>22.734500000000001</v>
      </c>
      <c r="J262" s="26" t="s">
        <v>50</v>
      </c>
      <c r="K262" s="25">
        <v>3</v>
      </c>
      <c r="L262" s="15">
        <v>22.734500000000001</v>
      </c>
      <c r="M262" s="28">
        <v>3</v>
      </c>
      <c r="N262">
        <f t="shared" ref="N262:N293" si="9">IF(K262=M262,1,0)</f>
        <v>1</v>
      </c>
    </row>
    <row r="263" spans="1:14" outlineLevel="2" x14ac:dyDescent="0.25">
      <c r="A263" t="s">
        <v>221</v>
      </c>
      <c r="B263" s="25">
        <v>6</v>
      </c>
      <c r="C263" s="25">
        <v>647</v>
      </c>
      <c r="D263" s="25">
        <v>7</v>
      </c>
      <c r="E263" s="25">
        <v>0</v>
      </c>
      <c r="F263" s="25">
        <v>254</v>
      </c>
      <c r="G263" s="25">
        <v>0</v>
      </c>
      <c r="H263" s="26" t="s">
        <v>50</v>
      </c>
      <c r="I263" s="26">
        <v>32.384</v>
      </c>
      <c r="J263" s="26" t="s">
        <v>50</v>
      </c>
      <c r="K263" s="25">
        <v>3</v>
      </c>
      <c r="L263" s="15">
        <v>32.384</v>
      </c>
      <c r="M263" s="28">
        <v>3</v>
      </c>
      <c r="N263">
        <f t="shared" si="9"/>
        <v>1</v>
      </c>
    </row>
    <row r="264" spans="1:14" outlineLevel="2" x14ac:dyDescent="0.25">
      <c r="A264" t="s">
        <v>222</v>
      </c>
      <c r="B264" s="25">
        <v>2</v>
      </c>
      <c r="C264" s="25">
        <v>556</v>
      </c>
      <c r="D264" s="25">
        <v>11</v>
      </c>
      <c r="E264" s="25">
        <v>0</v>
      </c>
      <c r="F264" s="25">
        <v>280</v>
      </c>
      <c r="G264" s="25">
        <v>0</v>
      </c>
      <c r="H264" s="26" t="s">
        <v>50</v>
      </c>
      <c r="I264" s="26">
        <v>12.7072</v>
      </c>
      <c r="J264" s="26" t="s">
        <v>50</v>
      </c>
      <c r="K264" s="25">
        <v>3</v>
      </c>
      <c r="L264" s="15">
        <v>12.7072</v>
      </c>
      <c r="M264" s="28">
        <v>3</v>
      </c>
      <c r="N264">
        <f t="shared" si="9"/>
        <v>1</v>
      </c>
    </row>
    <row r="265" spans="1:14" outlineLevel="2" x14ac:dyDescent="0.25">
      <c r="A265" t="s">
        <v>223</v>
      </c>
      <c r="B265" s="25">
        <v>5</v>
      </c>
      <c r="C265" s="25">
        <v>625</v>
      </c>
      <c r="D265" s="25">
        <v>2</v>
      </c>
      <c r="E265" s="25">
        <v>0</v>
      </c>
      <c r="F265" s="25">
        <v>319</v>
      </c>
      <c r="G265" s="25">
        <v>0</v>
      </c>
      <c r="H265" s="26" t="s">
        <v>50</v>
      </c>
      <c r="I265" s="26">
        <v>16.8141</v>
      </c>
      <c r="J265" s="26" t="s">
        <v>50</v>
      </c>
      <c r="K265" s="25">
        <v>3</v>
      </c>
      <c r="L265" s="15">
        <v>16.8141</v>
      </c>
      <c r="M265" s="28">
        <v>3</v>
      </c>
      <c r="N265">
        <f t="shared" si="9"/>
        <v>1</v>
      </c>
    </row>
    <row r="266" spans="1:14" outlineLevel="2" x14ac:dyDescent="0.25">
      <c r="A266" t="s">
        <v>224</v>
      </c>
      <c r="B266" s="25">
        <v>19</v>
      </c>
      <c r="C266" s="25">
        <v>629</v>
      </c>
      <c r="D266" s="25">
        <v>10</v>
      </c>
      <c r="E266" s="25">
        <v>0</v>
      </c>
      <c r="F266" s="25">
        <v>336</v>
      </c>
      <c r="G266" s="25">
        <v>0</v>
      </c>
      <c r="H266" s="26" t="s">
        <v>50</v>
      </c>
      <c r="I266" s="26">
        <v>7.8659999999999997</v>
      </c>
      <c r="J266" s="26" t="s">
        <v>50</v>
      </c>
      <c r="K266" s="25">
        <v>3</v>
      </c>
      <c r="L266" s="15">
        <v>7.8659999999999997</v>
      </c>
      <c r="M266" s="28">
        <v>3</v>
      </c>
      <c r="N266">
        <f t="shared" si="9"/>
        <v>1</v>
      </c>
    </row>
    <row r="267" spans="1:14" outlineLevel="2" x14ac:dyDescent="0.25">
      <c r="A267" t="s">
        <v>225</v>
      </c>
      <c r="B267" s="25">
        <v>16</v>
      </c>
      <c r="C267" s="25">
        <v>569</v>
      </c>
      <c r="D267" s="25">
        <v>13</v>
      </c>
      <c r="E267" s="25">
        <v>0</v>
      </c>
      <c r="F267" s="25">
        <v>334</v>
      </c>
      <c r="G267" s="25">
        <v>0</v>
      </c>
      <c r="H267" s="26" t="s">
        <v>50</v>
      </c>
      <c r="I267" s="26">
        <v>17.149999999999999</v>
      </c>
      <c r="J267" s="26" t="s">
        <v>50</v>
      </c>
      <c r="K267" s="25">
        <v>3</v>
      </c>
      <c r="L267" s="15">
        <v>17.149999999999999</v>
      </c>
      <c r="M267" s="28">
        <v>3</v>
      </c>
      <c r="N267">
        <f t="shared" si="9"/>
        <v>1</v>
      </c>
    </row>
    <row r="268" spans="1:14" outlineLevel="2" x14ac:dyDescent="0.25">
      <c r="A268" t="s">
        <v>226</v>
      </c>
      <c r="B268" s="25">
        <v>16</v>
      </c>
      <c r="C268" s="25">
        <v>577</v>
      </c>
      <c r="D268" s="25">
        <v>43</v>
      </c>
      <c r="E268" s="25">
        <v>0</v>
      </c>
      <c r="F268" s="25">
        <v>318</v>
      </c>
      <c r="G268" s="25">
        <v>0</v>
      </c>
      <c r="H268" s="26" t="s">
        <v>50</v>
      </c>
      <c r="I268" s="26">
        <v>41.334299999999999</v>
      </c>
      <c r="J268" s="26" t="s">
        <v>50</v>
      </c>
      <c r="K268" s="25">
        <v>3</v>
      </c>
      <c r="L268" s="15">
        <v>41.334299999999999</v>
      </c>
      <c r="M268" s="28">
        <v>3</v>
      </c>
      <c r="N268">
        <f t="shared" si="9"/>
        <v>1</v>
      </c>
    </row>
    <row r="269" spans="1:14" outlineLevel="2" x14ac:dyDescent="0.25">
      <c r="A269" t="s">
        <v>227</v>
      </c>
      <c r="B269" s="25">
        <v>13</v>
      </c>
      <c r="C269" s="25">
        <v>924</v>
      </c>
      <c r="D269" s="25">
        <v>69</v>
      </c>
      <c r="E269" s="25">
        <v>0</v>
      </c>
      <c r="F269" s="25">
        <v>387</v>
      </c>
      <c r="G269" s="25">
        <v>0</v>
      </c>
      <c r="H269" s="26" t="s">
        <v>50</v>
      </c>
      <c r="I269" s="26">
        <v>26.6769</v>
      </c>
      <c r="J269" s="26" t="s">
        <v>50</v>
      </c>
      <c r="K269" s="25">
        <v>3</v>
      </c>
      <c r="L269" s="15">
        <v>26.6769</v>
      </c>
      <c r="M269" s="28">
        <v>3</v>
      </c>
      <c r="N269">
        <f t="shared" si="9"/>
        <v>1</v>
      </c>
    </row>
    <row r="270" spans="1:14" outlineLevel="2" x14ac:dyDescent="0.25">
      <c r="A270" t="s">
        <v>228</v>
      </c>
      <c r="B270" s="25">
        <v>9</v>
      </c>
      <c r="C270" s="25">
        <v>664</v>
      </c>
      <c r="D270" s="25">
        <v>7</v>
      </c>
      <c r="E270" s="25">
        <v>0</v>
      </c>
      <c r="F270" s="25">
        <v>395</v>
      </c>
      <c r="G270" s="25">
        <v>0</v>
      </c>
      <c r="H270" s="26" t="s">
        <v>50</v>
      </c>
      <c r="I270" s="26">
        <v>98.532600000000002</v>
      </c>
      <c r="J270" s="26" t="s">
        <v>50</v>
      </c>
      <c r="K270" s="25">
        <v>3</v>
      </c>
      <c r="L270" s="15">
        <v>98.532600000000002</v>
      </c>
      <c r="M270" s="28">
        <v>3</v>
      </c>
      <c r="N270">
        <f t="shared" si="9"/>
        <v>1</v>
      </c>
    </row>
    <row r="271" spans="1:14" outlineLevel="2" x14ac:dyDescent="0.25">
      <c r="A271" t="s">
        <v>230</v>
      </c>
      <c r="B271" s="25">
        <v>17</v>
      </c>
      <c r="C271" s="25">
        <v>610</v>
      </c>
      <c r="D271" s="25">
        <v>50</v>
      </c>
      <c r="E271" s="25">
        <v>0</v>
      </c>
      <c r="F271" s="25">
        <v>378</v>
      </c>
      <c r="G271" s="25">
        <v>0</v>
      </c>
      <c r="H271" s="26" t="s">
        <v>50</v>
      </c>
      <c r="I271" s="26">
        <v>300.38099999999997</v>
      </c>
      <c r="J271" s="26" t="s">
        <v>50</v>
      </c>
      <c r="K271" s="25">
        <v>0</v>
      </c>
      <c r="L271" s="15" t="s">
        <v>50</v>
      </c>
      <c r="M271" s="28">
        <v>3</v>
      </c>
      <c r="N271">
        <f t="shared" si="9"/>
        <v>0</v>
      </c>
    </row>
    <row r="272" spans="1:14" outlineLevel="2" x14ac:dyDescent="0.25">
      <c r="A272" t="s">
        <v>231</v>
      </c>
      <c r="B272" s="25">
        <v>7</v>
      </c>
      <c r="C272" s="25">
        <v>681</v>
      </c>
      <c r="D272" s="25">
        <v>48</v>
      </c>
      <c r="E272" s="25">
        <v>0</v>
      </c>
      <c r="F272" s="25">
        <v>400</v>
      </c>
      <c r="G272" s="25">
        <v>0</v>
      </c>
      <c r="H272" s="26" t="s">
        <v>50</v>
      </c>
      <c r="I272" s="26">
        <v>129.50720000000001</v>
      </c>
      <c r="J272" s="26" t="s">
        <v>50</v>
      </c>
      <c r="K272" s="25">
        <v>0</v>
      </c>
      <c r="L272" s="15" t="s">
        <v>50</v>
      </c>
      <c r="M272" s="28">
        <v>3</v>
      </c>
      <c r="N272">
        <f t="shared" si="9"/>
        <v>0</v>
      </c>
    </row>
    <row r="273" spans="1:14" outlineLevel="2" x14ac:dyDescent="0.25">
      <c r="A273" t="s">
        <v>232</v>
      </c>
      <c r="B273" s="25">
        <v>1</v>
      </c>
      <c r="C273" s="25">
        <v>814</v>
      </c>
      <c r="D273" s="25">
        <v>79</v>
      </c>
      <c r="E273" s="25">
        <v>0</v>
      </c>
      <c r="F273" s="25">
        <v>427</v>
      </c>
      <c r="G273" s="25">
        <v>0</v>
      </c>
      <c r="H273" s="26" t="s">
        <v>50</v>
      </c>
      <c r="I273" s="26">
        <v>178.08260000000001</v>
      </c>
      <c r="J273" s="26" t="s">
        <v>50</v>
      </c>
      <c r="K273" s="25">
        <v>0</v>
      </c>
      <c r="L273" s="15" t="s">
        <v>50</v>
      </c>
      <c r="M273" s="28">
        <v>3</v>
      </c>
      <c r="N273">
        <f t="shared" si="9"/>
        <v>0</v>
      </c>
    </row>
    <row r="274" spans="1:14" outlineLevel="2" x14ac:dyDescent="0.25">
      <c r="A274" t="s">
        <v>233</v>
      </c>
      <c r="B274" s="25">
        <v>16</v>
      </c>
      <c r="C274" s="25">
        <v>760</v>
      </c>
      <c r="D274" s="25">
        <v>118</v>
      </c>
      <c r="E274" s="25">
        <v>0</v>
      </c>
      <c r="F274" s="25">
        <v>441</v>
      </c>
      <c r="G274" s="25">
        <v>0</v>
      </c>
      <c r="H274" s="26" t="s">
        <v>50</v>
      </c>
      <c r="I274" s="26">
        <v>169.31610000000001</v>
      </c>
      <c r="J274" s="26" t="s">
        <v>50</v>
      </c>
      <c r="K274" s="25">
        <v>0</v>
      </c>
      <c r="L274" s="15" t="s">
        <v>50</v>
      </c>
      <c r="M274" s="28">
        <v>3</v>
      </c>
      <c r="N274">
        <f t="shared" si="9"/>
        <v>0</v>
      </c>
    </row>
    <row r="275" spans="1:14" outlineLevel="2" x14ac:dyDescent="0.25">
      <c r="A275" t="s">
        <v>234</v>
      </c>
      <c r="B275" s="25">
        <v>0</v>
      </c>
      <c r="C275" s="25">
        <v>918</v>
      </c>
      <c r="D275" s="25">
        <v>9</v>
      </c>
      <c r="E275" s="25">
        <v>0</v>
      </c>
      <c r="F275" s="25">
        <v>503</v>
      </c>
      <c r="G275" s="25">
        <v>0</v>
      </c>
      <c r="H275" s="26" t="s">
        <v>50</v>
      </c>
      <c r="I275" s="26">
        <v>27.0944</v>
      </c>
      <c r="J275" s="26" t="s">
        <v>50</v>
      </c>
      <c r="K275" s="25">
        <v>3</v>
      </c>
      <c r="L275" s="15">
        <v>27.0944</v>
      </c>
      <c r="M275" s="28">
        <v>3</v>
      </c>
      <c r="N275">
        <f t="shared" si="9"/>
        <v>1</v>
      </c>
    </row>
    <row r="276" spans="1:14" outlineLevel="2" x14ac:dyDescent="0.25">
      <c r="A276" t="s">
        <v>235</v>
      </c>
      <c r="B276" s="25">
        <v>15</v>
      </c>
      <c r="C276" s="25">
        <v>723</v>
      </c>
      <c r="D276" s="25">
        <v>19</v>
      </c>
      <c r="E276" s="25">
        <v>0</v>
      </c>
      <c r="F276" s="25">
        <v>511</v>
      </c>
      <c r="G276" s="25">
        <v>0</v>
      </c>
      <c r="H276" s="26" t="s">
        <v>50</v>
      </c>
      <c r="I276" s="26">
        <v>11.014200000000001</v>
      </c>
      <c r="J276" s="26" t="s">
        <v>50</v>
      </c>
      <c r="K276" s="25">
        <v>3</v>
      </c>
      <c r="L276" s="15">
        <v>11.014200000000001</v>
      </c>
      <c r="M276" s="28">
        <v>3</v>
      </c>
      <c r="N276">
        <f t="shared" si="9"/>
        <v>1</v>
      </c>
    </row>
    <row r="277" spans="1:14" outlineLevel="2" x14ac:dyDescent="0.25">
      <c r="A277" t="s">
        <v>236</v>
      </c>
      <c r="B277" s="25">
        <v>26</v>
      </c>
      <c r="C277" s="25">
        <v>818</v>
      </c>
      <c r="D277" s="25">
        <v>0</v>
      </c>
      <c r="E277" s="25">
        <v>0</v>
      </c>
      <c r="F277" s="25">
        <v>597</v>
      </c>
      <c r="G277" s="25">
        <v>0</v>
      </c>
      <c r="H277" s="26" t="s">
        <v>50</v>
      </c>
      <c r="I277" s="26">
        <v>20.441500000000001</v>
      </c>
      <c r="J277" s="26" t="s">
        <v>50</v>
      </c>
      <c r="K277" s="25">
        <v>3</v>
      </c>
      <c r="L277" s="15">
        <v>20.441500000000001</v>
      </c>
      <c r="M277" s="28">
        <v>3</v>
      </c>
      <c r="N277">
        <f t="shared" si="9"/>
        <v>1</v>
      </c>
    </row>
    <row r="278" spans="1:14" outlineLevel="2" x14ac:dyDescent="0.25">
      <c r="A278" t="s">
        <v>237</v>
      </c>
      <c r="B278" s="25">
        <v>7</v>
      </c>
      <c r="C278" s="25">
        <v>1212</v>
      </c>
      <c r="D278" s="25">
        <v>39</v>
      </c>
      <c r="E278" s="25">
        <v>0</v>
      </c>
      <c r="F278" s="25">
        <v>673</v>
      </c>
      <c r="G278" s="25">
        <v>0</v>
      </c>
      <c r="H278" s="26" t="s">
        <v>50</v>
      </c>
      <c r="I278" s="26">
        <v>13.951499999999999</v>
      </c>
      <c r="J278" s="26" t="s">
        <v>50</v>
      </c>
      <c r="K278" s="25">
        <v>3</v>
      </c>
      <c r="L278" s="15">
        <v>13.951499999999999</v>
      </c>
      <c r="M278" s="28">
        <v>3</v>
      </c>
      <c r="N278">
        <f t="shared" si="9"/>
        <v>1</v>
      </c>
    </row>
    <row r="279" spans="1:14" outlineLevel="2" x14ac:dyDescent="0.25">
      <c r="A279" t="s">
        <v>238</v>
      </c>
      <c r="B279" s="25">
        <v>8</v>
      </c>
      <c r="C279" s="25">
        <v>975</v>
      </c>
      <c r="D279" s="25">
        <v>75</v>
      </c>
      <c r="E279" s="25">
        <v>0</v>
      </c>
      <c r="F279" s="25">
        <v>640</v>
      </c>
      <c r="G279" s="25">
        <v>0</v>
      </c>
      <c r="H279" s="26" t="s">
        <v>50</v>
      </c>
      <c r="I279" s="26">
        <v>2.1274000000000002</v>
      </c>
      <c r="J279" s="26" t="s">
        <v>50</v>
      </c>
      <c r="K279" s="25">
        <v>3</v>
      </c>
      <c r="L279" s="15">
        <v>2.1274000000000002</v>
      </c>
      <c r="M279" s="28">
        <v>3</v>
      </c>
      <c r="N279">
        <f t="shared" si="9"/>
        <v>1</v>
      </c>
    </row>
    <row r="280" spans="1:14" outlineLevel="2" x14ac:dyDescent="0.25">
      <c r="A280" t="s">
        <v>239</v>
      </c>
      <c r="B280" s="25">
        <v>28</v>
      </c>
      <c r="C280" s="25">
        <v>1114</v>
      </c>
      <c r="D280" s="25">
        <v>102</v>
      </c>
      <c r="E280" s="25">
        <v>0</v>
      </c>
      <c r="F280" s="25">
        <v>709</v>
      </c>
      <c r="G280" s="25">
        <v>0</v>
      </c>
      <c r="H280" s="26" t="s">
        <v>50</v>
      </c>
      <c r="I280" s="26">
        <v>3.2783000000000002</v>
      </c>
      <c r="J280" s="26" t="s">
        <v>50</v>
      </c>
      <c r="K280" s="25">
        <v>3</v>
      </c>
      <c r="L280" s="15">
        <v>3.2783000000000002</v>
      </c>
      <c r="M280" s="28">
        <v>3</v>
      </c>
      <c r="N280">
        <f t="shared" si="9"/>
        <v>1</v>
      </c>
    </row>
    <row r="281" spans="1:14" outlineLevel="2" x14ac:dyDescent="0.25">
      <c r="A281" t="s">
        <v>241</v>
      </c>
      <c r="B281" s="25">
        <v>18</v>
      </c>
      <c r="C281" s="25">
        <v>1103</v>
      </c>
      <c r="D281" s="25">
        <v>57</v>
      </c>
      <c r="E281" s="25">
        <v>0</v>
      </c>
      <c r="F281" s="25">
        <v>754</v>
      </c>
      <c r="G281" s="25">
        <v>0</v>
      </c>
      <c r="H281" s="26" t="s">
        <v>50</v>
      </c>
      <c r="I281" s="26">
        <v>6.8891999999999998</v>
      </c>
      <c r="J281" s="26" t="s">
        <v>50</v>
      </c>
      <c r="K281" s="25">
        <v>3</v>
      </c>
      <c r="L281" s="15">
        <v>6.8891999999999998</v>
      </c>
      <c r="M281" s="28">
        <v>3</v>
      </c>
      <c r="N281">
        <f t="shared" si="9"/>
        <v>1</v>
      </c>
    </row>
    <row r="282" spans="1:14" outlineLevel="2" x14ac:dyDescent="0.25">
      <c r="A282" t="s">
        <v>243</v>
      </c>
      <c r="B282" s="25">
        <v>20</v>
      </c>
      <c r="C282" s="25">
        <v>722</v>
      </c>
      <c r="D282" s="25">
        <v>2</v>
      </c>
      <c r="E282" s="25">
        <v>0</v>
      </c>
      <c r="F282" s="25">
        <v>565</v>
      </c>
      <c r="G282" s="25">
        <v>0</v>
      </c>
      <c r="H282" s="26" t="s">
        <v>50</v>
      </c>
      <c r="I282" s="26">
        <v>11.6822</v>
      </c>
      <c r="J282" s="26" t="s">
        <v>50</v>
      </c>
      <c r="K282" s="25">
        <v>3</v>
      </c>
      <c r="L282" s="15">
        <v>11.6822</v>
      </c>
      <c r="M282" s="28">
        <v>3</v>
      </c>
      <c r="N282">
        <f t="shared" si="9"/>
        <v>1</v>
      </c>
    </row>
    <row r="283" spans="1:14" outlineLevel="2" x14ac:dyDescent="0.25">
      <c r="A283" t="s">
        <v>244</v>
      </c>
      <c r="B283" s="25">
        <v>30</v>
      </c>
      <c r="C283" s="25">
        <v>902</v>
      </c>
      <c r="D283" s="25">
        <v>28</v>
      </c>
      <c r="E283" s="25">
        <v>0</v>
      </c>
      <c r="F283" s="25">
        <v>526</v>
      </c>
      <c r="G283" s="25">
        <v>0</v>
      </c>
      <c r="H283" s="26" t="s">
        <v>50</v>
      </c>
      <c r="I283" s="26">
        <v>8.9567999999999994</v>
      </c>
      <c r="J283" s="26" t="s">
        <v>50</v>
      </c>
      <c r="K283" s="25">
        <v>3</v>
      </c>
      <c r="L283" s="15">
        <v>8.9567999999999994</v>
      </c>
      <c r="M283" s="28">
        <v>3</v>
      </c>
      <c r="N283">
        <f t="shared" si="9"/>
        <v>1</v>
      </c>
    </row>
    <row r="284" spans="1:14" outlineLevel="2" x14ac:dyDescent="0.25">
      <c r="A284" t="s">
        <v>245</v>
      </c>
      <c r="B284" s="25">
        <v>7</v>
      </c>
      <c r="C284" s="25">
        <v>1497</v>
      </c>
      <c r="D284" s="25">
        <v>43</v>
      </c>
      <c r="E284" s="25">
        <v>0</v>
      </c>
      <c r="F284" s="25">
        <v>709</v>
      </c>
      <c r="G284" s="25">
        <v>0</v>
      </c>
      <c r="H284" s="26" t="s">
        <v>50</v>
      </c>
      <c r="I284" s="26">
        <v>89.646600000000007</v>
      </c>
      <c r="J284" s="26" t="s">
        <v>50</v>
      </c>
      <c r="K284" s="25">
        <v>3</v>
      </c>
      <c r="L284" s="15">
        <v>89.646600000000007</v>
      </c>
      <c r="M284" s="28">
        <v>3</v>
      </c>
      <c r="N284">
        <f t="shared" si="9"/>
        <v>1</v>
      </c>
    </row>
    <row r="285" spans="1:14" outlineLevel="2" x14ac:dyDescent="0.25">
      <c r="A285" t="s">
        <v>246</v>
      </c>
      <c r="B285" s="25">
        <v>23</v>
      </c>
      <c r="C285" s="25">
        <v>680</v>
      </c>
      <c r="D285" s="25">
        <v>0</v>
      </c>
      <c r="E285" s="25">
        <v>0</v>
      </c>
      <c r="F285" s="25">
        <v>465</v>
      </c>
      <c r="G285" s="25">
        <v>0</v>
      </c>
      <c r="H285" s="26" t="s">
        <v>50</v>
      </c>
      <c r="I285" s="26">
        <v>6.4452999999999996</v>
      </c>
      <c r="J285" s="26" t="s">
        <v>50</v>
      </c>
      <c r="K285" s="25">
        <v>3</v>
      </c>
      <c r="L285" s="15">
        <v>6.4452999999999996</v>
      </c>
      <c r="M285" s="28">
        <v>3</v>
      </c>
      <c r="N285">
        <f t="shared" si="9"/>
        <v>1</v>
      </c>
    </row>
    <row r="286" spans="1:14" outlineLevel="2" x14ac:dyDescent="0.25">
      <c r="A286" t="s">
        <v>247</v>
      </c>
      <c r="B286" s="25">
        <v>20</v>
      </c>
      <c r="C286" s="25">
        <v>808</v>
      </c>
      <c r="D286" s="25">
        <v>18</v>
      </c>
      <c r="E286" s="25">
        <v>0</v>
      </c>
      <c r="F286" s="25">
        <v>447</v>
      </c>
      <c r="G286" s="25">
        <v>0</v>
      </c>
      <c r="H286" s="26" t="s">
        <v>50</v>
      </c>
      <c r="I286" s="26">
        <v>12.5267</v>
      </c>
      <c r="J286" s="26" t="s">
        <v>50</v>
      </c>
      <c r="K286" s="25">
        <v>3</v>
      </c>
      <c r="L286" s="15">
        <v>12.5267</v>
      </c>
      <c r="M286" s="28">
        <v>3</v>
      </c>
      <c r="N286">
        <f t="shared" si="9"/>
        <v>1</v>
      </c>
    </row>
    <row r="287" spans="1:14" outlineLevel="2" x14ac:dyDescent="0.25">
      <c r="A287" t="s">
        <v>248</v>
      </c>
      <c r="B287" s="25">
        <v>9</v>
      </c>
      <c r="C287" s="25">
        <v>742</v>
      </c>
      <c r="D287" s="25">
        <v>48</v>
      </c>
      <c r="E287" s="25">
        <v>0</v>
      </c>
      <c r="F287" s="25">
        <v>432</v>
      </c>
      <c r="G287" s="25">
        <v>0</v>
      </c>
      <c r="H287" s="26" t="s">
        <v>50</v>
      </c>
      <c r="I287" s="26">
        <v>15.2013</v>
      </c>
      <c r="J287" s="26" t="s">
        <v>50</v>
      </c>
      <c r="K287" s="25">
        <v>3</v>
      </c>
      <c r="L287" s="15">
        <v>15.2013</v>
      </c>
      <c r="M287" s="28">
        <v>3</v>
      </c>
      <c r="N287">
        <f t="shared" si="9"/>
        <v>1</v>
      </c>
    </row>
    <row r="288" spans="1:14" outlineLevel="2" x14ac:dyDescent="0.25">
      <c r="A288" t="s">
        <v>249</v>
      </c>
      <c r="B288" s="25">
        <v>21</v>
      </c>
      <c r="C288" s="25">
        <v>673</v>
      </c>
      <c r="D288" s="25">
        <v>2</v>
      </c>
      <c r="E288" s="25">
        <v>0</v>
      </c>
      <c r="F288" s="25">
        <v>411</v>
      </c>
      <c r="G288" s="25">
        <v>0</v>
      </c>
      <c r="H288" s="26" t="s">
        <v>50</v>
      </c>
      <c r="I288" s="26">
        <v>46.114199999999997</v>
      </c>
      <c r="J288" s="26" t="s">
        <v>50</v>
      </c>
      <c r="K288" s="25">
        <v>3</v>
      </c>
      <c r="L288" s="15">
        <v>46.114199999999997</v>
      </c>
      <c r="M288" s="28">
        <v>3</v>
      </c>
      <c r="N288">
        <f t="shared" si="9"/>
        <v>1</v>
      </c>
    </row>
    <row r="289" spans="1:15" outlineLevel="2" x14ac:dyDescent="0.25">
      <c r="A289" t="s">
        <v>250</v>
      </c>
      <c r="B289" s="25">
        <v>0</v>
      </c>
      <c r="C289" s="25">
        <v>750</v>
      </c>
      <c r="D289" s="25">
        <v>12</v>
      </c>
      <c r="E289" s="25">
        <v>0</v>
      </c>
      <c r="F289" s="25">
        <v>364</v>
      </c>
      <c r="G289" s="25">
        <v>0</v>
      </c>
      <c r="H289" s="26" t="s">
        <v>50</v>
      </c>
      <c r="I289" s="26">
        <v>139.80709999999999</v>
      </c>
      <c r="J289" s="26" t="s">
        <v>50</v>
      </c>
      <c r="K289" s="25">
        <v>0</v>
      </c>
      <c r="L289" s="15" t="s">
        <v>50</v>
      </c>
      <c r="M289" s="28">
        <v>3</v>
      </c>
      <c r="N289">
        <f t="shared" si="9"/>
        <v>0</v>
      </c>
    </row>
    <row r="290" spans="1:15" outlineLevel="2" x14ac:dyDescent="0.25">
      <c r="A290" t="s">
        <v>252</v>
      </c>
      <c r="B290" s="25">
        <v>27</v>
      </c>
      <c r="C290" s="25">
        <v>731</v>
      </c>
      <c r="D290" s="25">
        <v>207</v>
      </c>
      <c r="E290" s="25">
        <v>0</v>
      </c>
      <c r="F290" s="25">
        <v>324</v>
      </c>
      <c r="G290" s="25">
        <v>0</v>
      </c>
      <c r="H290" s="26" t="s">
        <v>50</v>
      </c>
      <c r="I290" s="26">
        <v>196.4769</v>
      </c>
      <c r="J290" s="26" t="s">
        <v>50</v>
      </c>
      <c r="K290" s="25">
        <v>0</v>
      </c>
      <c r="L290" s="15" t="s">
        <v>50</v>
      </c>
      <c r="M290" s="28">
        <v>3</v>
      </c>
      <c r="N290">
        <f t="shared" si="9"/>
        <v>0</v>
      </c>
    </row>
    <row r="291" spans="1:15" outlineLevel="2" x14ac:dyDescent="0.25">
      <c r="A291" t="s">
        <v>253</v>
      </c>
      <c r="B291" s="25">
        <v>1</v>
      </c>
      <c r="C291" s="25">
        <v>759</v>
      </c>
      <c r="D291" s="25">
        <v>343</v>
      </c>
      <c r="E291" s="25">
        <v>0</v>
      </c>
      <c r="F291" s="25">
        <v>336</v>
      </c>
      <c r="G291" s="25">
        <v>272</v>
      </c>
      <c r="H291" s="26" t="s">
        <v>50</v>
      </c>
      <c r="I291" s="26">
        <v>156.19130000000001</v>
      </c>
      <c r="J291" s="26">
        <v>1117.2908</v>
      </c>
      <c r="K291" s="25">
        <v>0</v>
      </c>
      <c r="L291" s="15" t="s">
        <v>50</v>
      </c>
      <c r="M291" s="28">
        <v>3</v>
      </c>
      <c r="N291">
        <f t="shared" si="9"/>
        <v>0</v>
      </c>
    </row>
    <row r="292" spans="1:15" outlineLevel="2" x14ac:dyDescent="0.25">
      <c r="A292" t="s">
        <v>254</v>
      </c>
      <c r="B292" s="25">
        <v>19</v>
      </c>
      <c r="C292" s="25">
        <v>782</v>
      </c>
      <c r="D292" s="25">
        <v>234</v>
      </c>
      <c r="E292" s="25">
        <v>0</v>
      </c>
      <c r="F292" s="25">
        <v>465</v>
      </c>
      <c r="G292" s="25">
        <v>0</v>
      </c>
      <c r="H292" s="26" t="s">
        <v>50</v>
      </c>
      <c r="I292" s="26">
        <v>63.779800000000002</v>
      </c>
      <c r="J292" s="26" t="s">
        <v>50</v>
      </c>
      <c r="K292" s="25">
        <v>3</v>
      </c>
      <c r="L292" s="15">
        <v>63.779800000000002</v>
      </c>
      <c r="M292" s="28">
        <v>3</v>
      </c>
      <c r="N292">
        <f t="shared" si="9"/>
        <v>1</v>
      </c>
    </row>
    <row r="293" spans="1:15" outlineLevel="2" x14ac:dyDescent="0.25">
      <c r="A293" t="s">
        <v>255</v>
      </c>
      <c r="B293" s="25">
        <v>12</v>
      </c>
      <c r="C293" s="25">
        <v>1048</v>
      </c>
      <c r="D293" s="25">
        <v>196</v>
      </c>
      <c r="E293" s="25">
        <v>0</v>
      </c>
      <c r="F293" s="25">
        <v>508</v>
      </c>
      <c r="G293" s="25">
        <v>183</v>
      </c>
      <c r="H293" s="26" t="s">
        <v>50</v>
      </c>
      <c r="I293" s="26">
        <v>23.085699999999999</v>
      </c>
      <c r="J293" s="26">
        <v>131.1292</v>
      </c>
      <c r="K293" s="25">
        <v>3</v>
      </c>
      <c r="L293" s="15">
        <v>23.085699999999999</v>
      </c>
      <c r="M293" s="28">
        <v>3</v>
      </c>
      <c r="N293">
        <f t="shared" si="9"/>
        <v>1</v>
      </c>
    </row>
    <row r="294" spans="1:15" outlineLevel="2" x14ac:dyDescent="0.25">
      <c r="A294" t="s">
        <v>256</v>
      </c>
      <c r="B294" s="25">
        <v>6</v>
      </c>
      <c r="C294" s="25">
        <v>809</v>
      </c>
      <c r="D294" s="25">
        <v>66</v>
      </c>
      <c r="E294" s="25">
        <v>0</v>
      </c>
      <c r="F294" s="25">
        <v>549</v>
      </c>
      <c r="G294" s="25">
        <v>0</v>
      </c>
      <c r="H294" s="26" t="s">
        <v>50</v>
      </c>
      <c r="I294" s="26">
        <v>22.6614</v>
      </c>
      <c r="J294" s="26" t="s">
        <v>50</v>
      </c>
      <c r="K294" s="25">
        <v>3</v>
      </c>
      <c r="L294" s="15">
        <v>22.6614</v>
      </c>
      <c r="M294" s="28">
        <v>3</v>
      </c>
      <c r="N294">
        <f t="shared" ref="N294:N302" si="10">IF(K294=M294,1,0)</f>
        <v>1</v>
      </c>
    </row>
    <row r="295" spans="1:15" outlineLevel="2" x14ac:dyDescent="0.25">
      <c r="A295" t="s">
        <v>257</v>
      </c>
      <c r="B295" s="25">
        <v>23</v>
      </c>
      <c r="C295" s="25">
        <v>848</v>
      </c>
      <c r="D295" s="25">
        <v>9</v>
      </c>
      <c r="E295" s="25">
        <v>0</v>
      </c>
      <c r="F295" s="25">
        <v>559</v>
      </c>
      <c r="G295" s="25">
        <v>0</v>
      </c>
      <c r="H295" s="26" t="s">
        <v>50</v>
      </c>
      <c r="I295" s="26">
        <v>21.635899999999999</v>
      </c>
      <c r="J295" s="26" t="s">
        <v>50</v>
      </c>
      <c r="K295" s="25">
        <v>3</v>
      </c>
      <c r="L295" s="15">
        <v>21.635899999999999</v>
      </c>
      <c r="M295" s="28">
        <v>3</v>
      </c>
      <c r="N295">
        <f t="shared" si="10"/>
        <v>1</v>
      </c>
    </row>
    <row r="296" spans="1:15" outlineLevel="2" x14ac:dyDescent="0.25">
      <c r="A296" t="s">
        <v>258</v>
      </c>
      <c r="B296" s="25">
        <v>2</v>
      </c>
      <c r="C296" s="25">
        <v>1211</v>
      </c>
      <c r="D296" s="25">
        <v>81</v>
      </c>
      <c r="E296" s="25">
        <v>0</v>
      </c>
      <c r="F296" s="25">
        <v>693</v>
      </c>
      <c r="G296" s="25">
        <v>0</v>
      </c>
      <c r="H296" s="26" t="s">
        <v>50</v>
      </c>
      <c r="I296" s="26">
        <v>13.9953</v>
      </c>
      <c r="J296" s="26" t="s">
        <v>50</v>
      </c>
      <c r="K296" s="25">
        <v>3</v>
      </c>
      <c r="L296" s="15">
        <v>13.9953</v>
      </c>
      <c r="M296" s="28">
        <v>3</v>
      </c>
      <c r="N296">
        <f t="shared" si="10"/>
        <v>1</v>
      </c>
    </row>
    <row r="297" spans="1:15" outlineLevel="2" x14ac:dyDescent="0.25">
      <c r="A297" t="s">
        <v>259</v>
      </c>
      <c r="B297" s="25">
        <v>0</v>
      </c>
      <c r="C297" s="25">
        <v>1509</v>
      </c>
      <c r="D297" s="25">
        <v>2</v>
      </c>
      <c r="E297" s="25">
        <v>0</v>
      </c>
      <c r="F297" s="25">
        <v>921</v>
      </c>
      <c r="G297" s="25">
        <v>0</v>
      </c>
      <c r="H297" s="26" t="s">
        <v>50</v>
      </c>
      <c r="I297" s="26">
        <v>12.535299999999999</v>
      </c>
      <c r="J297" s="26" t="s">
        <v>50</v>
      </c>
      <c r="K297" s="25">
        <v>3</v>
      </c>
      <c r="L297" s="15">
        <v>12.535299999999999</v>
      </c>
      <c r="M297" s="28">
        <v>3</v>
      </c>
      <c r="N297">
        <f t="shared" si="10"/>
        <v>1</v>
      </c>
    </row>
    <row r="298" spans="1:15" outlineLevel="2" x14ac:dyDescent="0.25">
      <c r="A298" t="s">
        <v>260</v>
      </c>
      <c r="B298" s="25">
        <v>0</v>
      </c>
      <c r="C298" s="25">
        <v>1771</v>
      </c>
      <c r="D298" s="25">
        <v>15</v>
      </c>
      <c r="E298" s="25">
        <v>0</v>
      </c>
      <c r="F298" s="25">
        <v>918</v>
      </c>
      <c r="G298" s="25">
        <v>0</v>
      </c>
      <c r="H298" s="26" t="s">
        <v>50</v>
      </c>
      <c r="I298" s="26">
        <v>9.8973999999999993</v>
      </c>
      <c r="J298" s="26" t="s">
        <v>50</v>
      </c>
      <c r="K298" s="25">
        <v>3</v>
      </c>
      <c r="L298" s="15">
        <v>9.8973999999999993</v>
      </c>
      <c r="M298" s="28">
        <v>3</v>
      </c>
      <c r="N298">
        <f t="shared" si="10"/>
        <v>1</v>
      </c>
    </row>
    <row r="299" spans="1:15" outlineLevel="2" x14ac:dyDescent="0.25">
      <c r="A299" t="s">
        <v>261</v>
      </c>
      <c r="B299" s="25">
        <v>14</v>
      </c>
      <c r="C299" s="25">
        <v>1192</v>
      </c>
      <c r="D299" s="25">
        <v>41</v>
      </c>
      <c r="E299" s="25">
        <v>0</v>
      </c>
      <c r="F299" s="25">
        <v>827</v>
      </c>
      <c r="G299" s="25">
        <v>0</v>
      </c>
      <c r="H299" s="26" t="s">
        <v>50</v>
      </c>
      <c r="I299" s="26">
        <v>1.9718</v>
      </c>
      <c r="J299" s="26" t="s">
        <v>50</v>
      </c>
      <c r="K299" s="25">
        <v>3</v>
      </c>
      <c r="L299" s="15">
        <v>1.9718</v>
      </c>
      <c r="M299" s="28">
        <v>3</v>
      </c>
      <c r="N299">
        <f t="shared" si="10"/>
        <v>1</v>
      </c>
    </row>
    <row r="300" spans="1:15" outlineLevel="2" x14ac:dyDescent="0.25">
      <c r="A300" t="s">
        <v>263</v>
      </c>
      <c r="B300" s="25">
        <v>11</v>
      </c>
      <c r="C300" s="25">
        <v>1016</v>
      </c>
      <c r="D300" s="25">
        <v>8</v>
      </c>
      <c r="E300" s="25">
        <v>0</v>
      </c>
      <c r="F300" s="25">
        <v>635</v>
      </c>
      <c r="G300" s="25">
        <v>0</v>
      </c>
      <c r="H300" s="26" t="s">
        <v>50</v>
      </c>
      <c r="I300" s="26">
        <v>5.4138999999999999</v>
      </c>
      <c r="J300" s="26" t="s">
        <v>50</v>
      </c>
      <c r="K300" s="25">
        <v>3</v>
      </c>
      <c r="L300" s="15">
        <v>5.4138999999999999</v>
      </c>
      <c r="M300" s="28">
        <v>3</v>
      </c>
      <c r="N300">
        <f t="shared" si="10"/>
        <v>1</v>
      </c>
    </row>
    <row r="301" spans="1:15" outlineLevel="2" x14ac:dyDescent="0.25">
      <c r="A301" t="s">
        <v>264</v>
      </c>
      <c r="B301" s="25">
        <v>28</v>
      </c>
      <c r="C301" s="25">
        <v>952</v>
      </c>
      <c r="D301" s="25">
        <v>4</v>
      </c>
      <c r="E301" s="25">
        <v>0</v>
      </c>
      <c r="F301" s="25">
        <v>597</v>
      </c>
      <c r="G301" s="25">
        <v>0</v>
      </c>
      <c r="H301" s="26" t="s">
        <v>50</v>
      </c>
      <c r="I301" s="26">
        <v>2.698</v>
      </c>
      <c r="J301" s="26" t="s">
        <v>50</v>
      </c>
      <c r="K301" s="25">
        <v>3</v>
      </c>
      <c r="L301" s="15">
        <v>2.698</v>
      </c>
      <c r="M301" s="28">
        <v>3</v>
      </c>
      <c r="N301">
        <f t="shared" si="10"/>
        <v>1</v>
      </c>
    </row>
    <row r="302" spans="1:15" outlineLevel="2" x14ac:dyDescent="0.25">
      <c r="A302" t="s">
        <v>265</v>
      </c>
      <c r="B302" s="25">
        <v>34</v>
      </c>
      <c r="C302" s="25">
        <v>871</v>
      </c>
      <c r="D302" s="25">
        <v>16</v>
      </c>
      <c r="E302" s="25">
        <v>0</v>
      </c>
      <c r="F302" s="25">
        <v>542</v>
      </c>
      <c r="G302" s="25">
        <v>0</v>
      </c>
      <c r="H302" s="26" t="s">
        <v>50</v>
      </c>
      <c r="I302" s="26">
        <v>5.3962000000000003</v>
      </c>
      <c r="J302" s="26" t="s">
        <v>50</v>
      </c>
      <c r="K302" s="25">
        <v>3</v>
      </c>
      <c r="L302" s="15">
        <v>5.3962000000000003</v>
      </c>
      <c r="M302" s="28">
        <v>3</v>
      </c>
      <c r="N302">
        <f t="shared" si="10"/>
        <v>1</v>
      </c>
    </row>
    <row r="303" spans="1:15" outlineLevel="1" x14ac:dyDescent="0.25">
      <c r="B303" s="25"/>
      <c r="C303" s="25"/>
      <c r="D303" s="25"/>
      <c r="E303" s="25"/>
      <c r="F303" s="25"/>
      <c r="G303" s="25"/>
      <c r="H303" s="26"/>
      <c r="I303" s="26"/>
      <c r="J303" s="26"/>
      <c r="K303" s="25"/>
      <c r="L303" s="43" t="s">
        <v>530</v>
      </c>
      <c r="M303" s="32">
        <f>SUBTOTAL(3,M230:M302)</f>
        <v>73</v>
      </c>
      <c r="N303" s="33">
        <f>SUM(N230:N302)</f>
        <v>66</v>
      </c>
      <c r="O303" s="37">
        <f>N303/M303</f>
        <v>0.90410958904109584</v>
      </c>
    </row>
    <row r="304" spans="1:15" outlineLevel="2" x14ac:dyDescent="0.25">
      <c r="A304" t="s">
        <v>266</v>
      </c>
      <c r="B304" s="25">
        <v>51</v>
      </c>
      <c r="C304" s="25">
        <v>416</v>
      </c>
      <c r="D304" s="25">
        <v>486</v>
      </c>
      <c r="E304" s="25">
        <v>0</v>
      </c>
      <c r="F304" s="25">
        <v>0</v>
      </c>
      <c r="G304" s="25">
        <v>475</v>
      </c>
      <c r="H304" s="26" t="s">
        <v>50</v>
      </c>
      <c r="I304" s="26" t="s">
        <v>50</v>
      </c>
      <c r="J304" s="26">
        <v>2.2723</v>
      </c>
      <c r="K304" s="25">
        <v>4</v>
      </c>
      <c r="L304" s="15">
        <v>2.2723</v>
      </c>
      <c r="M304" s="28">
        <v>4</v>
      </c>
      <c r="N304">
        <f t="shared" ref="N304:N335" si="11">IF(K304=M304,1,0)</f>
        <v>1</v>
      </c>
    </row>
    <row r="305" spans="1:14" outlineLevel="2" x14ac:dyDescent="0.25">
      <c r="A305" t="s">
        <v>267</v>
      </c>
      <c r="B305" s="25">
        <v>21</v>
      </c>
      <c r="C305" s="25">
        <v>785</v>
      </c>
      <c r="D305" s="25">
        <v>501</v>
      </c>
      <c r="E305" s="25">
        <v>0</v>
      </c>
      <c r="F305" s="25">
        <v>0</v>
      </c>
      <c r="G305" s="25">
        <v>495</v>
      </c>
      <c r="H305" s="26" t="s">
        <v>50</v>
      </c>
      <c r="I305" s="26" t="s">
        <v>50</v>
      </c>
      <c r="J305" s="26">
        <v>1.0946</v>
      </c>
      <c r="K305" s="25">
        <v>4</v>
      </c>
      <c r="L305" s="15">
        <v>1.0946</v>
      </c>
      <c r="M305" s="28">
        <v>4</v>
      </c>
      <c r="N305">
        <f t="shared" si="11"/>
        <v>1</v>
      </c>
    </row>
    <row r="306" spans="1:14" outlineLevel="2" x14ac:dyDescent="0.25">
      <c r="A306" t="s">
        <v>268</v>
      </c>
      <c r="B306" s="25">
        <v>16</v>
      </c>
      <c r="C306" s="25">
        <v>859</v>
      </c>
      <c r="D306" s="25">
        <v>456</v>
      </c>
      <c r="E306" s="25">
        <v>0</v>
      </c>
      <c r="F306" s="25">
        <v>0</v>
      </c>
      <c r="G306" s="25">
        <v>433</v>
      </c>
      <c r="H306" s="26" t="s">
        <v>50</v>
      </c>
      <c r="I306" s="26" t="s">
        <v>50</v>
      </c>
      <c r="J306" s="26">
        <v>3.3290999999999999</v>
      </c>
      <c r="K306" s="25">
        <v>4</v>
      </c>
      <c r="L306" s="15">
        <v>3.3290999999999999</v>
      </c>
      <c r="M306" s="28">
        <v>4</v>
      </c>
      <c r="N306">
        <f t="shared" si="11"/>
        <v>1</v>
      </c>
    </row>
    <row r="307" spans="1:14" outlineLevel="2" x14ac:dyDescent="0.25">
      <c r="A307" t="s">
        <v>269</v>
      </c>
      <c r="B307" s="25">
        <v>1</v>
      </c>
      <c r="C307" s="25">
        <v>835</v>
      </c>
      <c r="D307" s="25">
        <v>431</v>
      </c>
      <c r="E307" s="25">
        <v>0</v>
      </c>
      <c r="F307" s="25">
        <v>0</v>
      </c>
      <c r="G307" s="25">
        <v>431</v>
      </c>
      <c r="H307" s="26" t="s">
        <v>50</v>
      </c>
      <c r="I307" s="26" t="s">
        <v>50</v>
      </c>
      <c r="J307" s="26">
        <v>7.2039999999999997</v>
      </c>
      <c r="K307" s="25">
        <v>4</v>
      </c>
      <c r="L307" s="15">
        <v>7.2039999999999997</v>
      </c>
      <c r="M307" s="28">
        <v>4</v>
      </c>
      <c r="N307">
        <f t="shared" si="11"/>
        <v>1</v>
      </c>
    </row>
    <row r="308" spans="1:14" outlineLevel="2" x14ac:dyDescent="0.25">
      <c r="A308" t="s">
        <v>270</v>
      </c>
      <c r="B308" s="25">
        <v>15</v>
      </c>
      <c r="C308" s="25">
        <v>852</v>
      </c>
      <c r="D308" s="25">
        <v>427</v>
      </c>
      <c r="E308" s="25">
        <v>0</v>
      </c>
      <c r="F308" s="25">
        <v>0</v>
      </c>
      <c r="G308" s="25">
        <v>421</v>
      </c>
      <c r="H308" s="26" t="s">
        <v>50</v>
      </c>
      <c r="I308" s="26" t="s">
        <v>50</v>
      </c>
      <c r="J308" s="26">
        <v>5.9006999999999996</v>
      </c>
      <c r="K308" s="25">
        <v>4</v>
      </c>
      <c r="L308" s="15">
        <v>5.9006999999999996</v>
      </c>
      <c r="M308" s="28">
        <v>4</v>
      </c>
      <c r="N308">
        <f t="shared" si="11"/>
        <v>1</v>
      </c>
    </row>
    <row r="309" spans="1:14" outlineLevel="2" x14ac:dyDescent="0.25">
      <c r="A309" t="s">
        <v>271</v>
      </c>
      <c r="B309" s="25">
        <v>14</v>
      </c>
      <c r="C309" s="25">
        <v>713</v>
      </c>
      <c r="D309" s="25">
        <v>426</v>
      </c>
      <c r="E309" s="25">
        <v>0</v>
      </c>
      <c r="F309" s="25">
        <v>0</v>
      </c>
      <c r="G309" s="25">
        <v>423</v>
      </c>
      <c r="H309" s="26" t="s">
        <v>50</v>
      </c>
      <c r="I309" s="26" t="s">
        <v>50</v>
      </c>
      <c r="J309" s="26">
        <v>3.419</v>
      </c>
      <c r="K309" s="25">
        <v>4</v>
      </c>
      <c r="L309" s="15">
        <v>3.419</v>
      </c>
      <c r="M309" s="28">
        <v>4</v>
      </c>
      <c r="N309">
        <f t="shared" si="11"/>
        <v>1</v>
      </c>
    </row>
    <row r="310" spans="1:14" outlineLevel="2" x14ac:dyDescent="0.25">
      <c r="A310" t="s">
        <v>272</v>
      </c>
      <c r="B310" s="25">
        <v>0</v>
      </c>
      <c r="C310" s="25">
        <v>347</v>
      </c>
      <c r="D310" s="25">
        <v>410</v>
      </c>
      <c r="E310" s="25">
        <v>0</v>
      </c>
      <c r="F310" s="25">
        <v>41</v>
      </c>
      <c r="G310" s="25">
        <v>406</v>
      </c>
      <c r="H310" s="26" t="s">
        <v>50</v>
      </c>
      <c r="I310" s="26">
        <v>13655.0046</v>
      </c>
      <c r="J310" s="26">
        <v>7.6599000000000004</v>
      </c>
      <c r="K310" s="25">
        <v>4</v>
      </c>
      <c r="L310" s="15">
        <v>7.6599000000000004</v>
      </c>
      <c r="M310" s="28">
        <v>4</v>
      </c>
      <c r="N310">
        <f t="shared" si="11"/>
        <v>1</v>
      </c>
    </row>
    <row r="311" spans="1:14" outlineLevel="2" x14ac:dyDescent="0.25">
      <c r="A311" t="s">
        <v>275</v>
      </c>
      <c r="B311" s="25">
        <v>1</v>
      </c>
      <c r="C311" s="25">
        <v>350</v>
      </c>
      <c r="D311" s="25">
        <v>413</v>
      </c>
      <c r="E311" s="25">
        <v>0</v>
      </c>
      <c r="F311" s="25">
        <v>0</v>
      </c>
      <c r="G311" s="25">
        <v>411</v>
      </c>
      <c r="H311" s="26" t="s">
        <v>50</v>
      </c>
      <c r="I311" s="26" t="s">
        <v>50</v>
      </c>
      <c r="J311" s="26">
        <v>9.3299000000000003</v>
      </c>
      <c r="K311" s="25">
        <v>4</v>
      </c>
      <c r="L311" s="15">
        <v>9.3299000000000003</v>
      </c>
      <c r="M311" s="28">
        <v>4</v>
      </c>
      <c r="N311">
        <f t="shared" si="11"/>
        <v>1</v>
      </c>
    </row>
    <row r="312" spans="1:14" outlineLevel="2" x14ac:dyDescent="0.25">
      <c r="A312" t="s">
        <v>276</v>
      </c>
      <c r="B312" s="25">
        <v>0</v>
      </c>
      <c r="C312" s="25">
        <v>158</v>
      </c>
      <c r="D312" s="25">
        <v>385</v>
      </c>
      <c r="E312" s="25">
        <v>0</v>
      </c>
      <c r="F312" s="25">
        <v>0</v>
      </c>
      <c r="G312" s="25">
        <v>368</v>
      </c>
      <c r="H312" s="26" t="s">
        <v>50</v>
      </c>
      <c r="I312" s="26" t="s">
        <v>50</v>
      </c>
      <c r="J312" s="26">
        <v>10.666600000000001</v>
      </c>
      <c r="K312" s="25">
        <v>4</v>
      </c>
      <c r="L312" s="15">
        <v>10.666600000000001</v>
      </c>
      <c r="M312" s="28">
        <v>4</v>
      </c>
      <c r="N312">
        <f t="shared" si="11"/>
        <v>1</v>
      </c>
    </row>
    <row r="313" spans="1:14" outlineLevel="2" x14ac:dyDescent="0.25">
      <c r="A313" t="s">
        <v>277</v>
      </c>
      <c r="B313" s="25">
        <v>0</v>
      </c>
      <c r="C313" s="25">
        <v>184</v>
      </c>
      <c r="D313" s="25">
        <v>379</v>
      </c>
      <c r="E313" s="25">
        <v>0</v>
      </c>
      <c r="F313" s="25">
        <v>0</v>
      </c>
      <c r="G313" s="25">
        <v>364</v>
      </c>
      <c r="H313" s="26" t="s">
        <v>50</v>
      </c>
      <c r="I313" s="26" t="s">
        <v>50</v>
      </c>
      <c r="J313" s="26">
        <v>12.747999999999999</v>
      </c>
      <c r="K313" s="25">
        <v>4</v>
      </c>
      <c r="L313" s="15">
        <v>12.747999999999999</v>
      </c>
      <c r="M313" s="28">
        <v>4</v>
      </c>
      <c r="N313">
        <f t="shared" si="11"/>
        <v>1</v>
      </c>
    </row>
    <row r="314" spans="1:14" outlineLevel="2" x14ac:dyDescent="0.25">
      <c r="A314" t="s">
        <v>278</v>
      </c>
      <c r="B314" s="25">
        <v>21</v>
      </c>
      <c r="C314" s="25">
        <v>684</v>
      </c>
      <c r="D314" s="25">
        <v>349</v>
      </c>
      <c r="E314" s="25">
        <v>0</v>
      </c>
      <c r="F314" s="25">
        <v>0</v>
      </c>
      <c r="G314" s="25">
        <v>345</v>
      </c>
      <c r="H314" s="26" t="s">
        <v>50</v>
      </c>
      <c r="I314" s="26" t="s">
        <v>50</v>
      </c>
      <c r="J314" s="26">
        <v>9.3411000000000008</v>
      </c>
      <c r="K314" s="25">
        <v>4</v>
      </c>
      <c r="L314" s="15">
        <v>9.3411000000000008</v>
      </c>
      <c r="M314" s="28">
        <v>4</v>
      </c>
      <c r="N314">
        <f t="shared" si="11"/>
        <v>1</v>
      </c>
    </row>
    <row r="315" spans="1:14" outlineLevel="2" x14ac:dyDescent="0.25">
      <c r="A315" t="s">
        <v>279</v>
      </c>
      <c r="B315" s="25">
        <v>9</v>
      </c>
      <c r="C315" s="25">
        <v>703</v>
      </c>
      <c r="D315" s="25">
        <v>320</v>
      </c>
      <c r="E315" s="25">
        <v>0</v>
      </c>
      <c r="F315" s="25">
        <v>0</v>
      </c>
      <c r="G315" s="25">
        <v>319</v>
      </c>
      <c r="H315" s="26" t="s">
        <v>50</v>
      </c>
      <c r="I315" s="26" t="s">
        <v>50</v>
      </c>
      <c r="J315" s="26">
        <v>8.8778000000000006</v>
      </c>
      <c r="K315" s="25">
        <v>4</v>
      </c>
      <c r="L315" s="15">
        <v>8.8778000000000006</v>
      </c>
      <c r="M315" s="28">
        <v>4</v>
      </c>
      <c r="N315">
        <f t="shared" si="11"/>
        <v>1</v>
      </c>
    </row>
    <row r="316" spans="1:14" outlineLevel="2" x14ac:dyDescent="0.25">
      <c r="A316" t="s">
        <v>280</v>
      </c>
      <c r="B316" s="25">
        <v>17</v>
      </c>
      <c r="C316" s="25">
        <v>596</v>
      </c>
      <c r="D316" s="25">
        <v>361</v>
      </c>
      <c r="E316" s="25">
        <v>0</v>
      </c>
      <c r="F316" s="25">
        <v>0</v>
      </c>
      <c r="G316" s="25">
        <v>298</v>
      </c>
      <c r="H316" s="26" t="s">
        <v>50</v>
      </c>
      <c r="I316" s="26" t="s">
        <v>50</v>
      </c>
      <c r="J316" s="26">
        <v>4.5260999999999996</v>
      </c>
      <c r="K316" s="25">
        <v>4</v>
      </c>
      <c r="L316" s="15">
        <v>4.5260999999999996</v>
      </c>
      <c r="M316" s="28">
        <v>4</v>
      </c>
      <c r="N316">
        <f t="shared" si="11"/>
        <v>1</v>
      </c>
    </row>
    <row r="317" spans="1:14" outlineLevel="2" x14ac:dyDescent="0.25">
      <c r="A317" t="s">
        <v>281</v>
      </c>
      <c r="B317" s="25">
        <v>15</v>
      </c>
      <c r="C317" s="25">
        <v>639</v>
      </c>
      <c r="D317" s="25">
        <v>339</v>
      </c>
      <c r="E317" s="25">
        <v>0</v>
      </c>
      <c r="F317" s="25">
        <v>0</v>
      </c>
      <c r="G317" s="25">
        <v>333</v>
      </c>
      <c r="H317" s="26" t="s">
        <v>50</v>
      </c>
      <c r="I317" s="26" t="s">
        <v>50</v>
      </c>
      <c r="J317" s="26">
        <v>5.9611999999999998</v>
      </c>
      <c r="K317" s="25">
        <v>4</v>
      </c>
      <c r="L317" s="15">
        <v>5.9611999999999998</v>
      </c>
      <c r="M317" s="28">
        <v>4</v>
      </c>
      <c r="N317">
        <f t="shared" si="11"/>
        <v>1</v>
      </c>
    </row>
    <row r="318" spans="1:14" outlineLevel="2" x14ac:dyDescent="0.25">
      <c r="A318" t="s">
        <v>282</v>
      </c>
      <c r="B318" s="25">
        <v>28</v>
      </c>
      <c r="C318" s="25">
        <v>577</v>
      </c>
      <c r="D318" s="25">
        <v>342</v>
      </c>
      <c r="E318" s="25">
        <v>0</v>
      </c>
      <c r="F318" s="25">
        <v>0</v>
      </c>
      <c r="G318" s="25">
        <v>292</v>
      </c>
      <c r="H318" s="26" t="s">
        <v>50</v>
      </c>
      <c r="I318" s="26" t="s">
        <v>50</v>
      </c>
      <c r="J318" s="26">
        <v>1.8917999999999999</v>
      </c>
      <c r="K318" s="25">
        <v>4</v>
      </c>
      <c r="L318" s="15">
        <v>1.8917999999999999</v>
      </c>
      <c r="M318" s="28">
        <v>4</v>
      </c>
      <c r="N318">
        <f t="shared" si="11"/>
        <v>1</v>
      </c>
    </row>
    <row r="319" spans="1:14" outlineLevel="2" x14ac:dyDescent="0.25">
      <c r="A319" t="s">
        <v>284</v>
      </c>
      <c r="B319" s="25">
        <v>23</v>
      </c>
      <c r="C319" s="25">
        <v>512</v>
      </c>
      <c r="D319" s="25">
        <v>270</v>
      </c>
      <c r="E319" s="25">
        <v>0</v>
      </c>
      <c r="F319" s="25">
        <v>0</v>
      </c>
      <c r="G319" s="25">
        <v>268</v>
      </c>
      <c r="H319" s="26" t="s">
        <v>50</v>
      </c>
      <c r="I319" s="26" t="s">
        <v>50</v>
      </c>
      <c r="J319" s="26">
        <v>4.9744000000000002</v>
      </c>
      <c r="K319" s="25">
        <v>4</v>
      </c>
      <c r="L319" s="15">
        <v>4.9744000000000002</v>
      </c>
      <c r="M319" s="28">
        <v>4</v>
      </c>
      <c r="N319">
        <f t="shared" si="11"/>
        <v>1</v>
      </c>
    </row>
    <row r="320" spans="1:14" outlineLevel="2" x14ac:dyDescent="0.25">
      <c r="A320" t="s">
        <v>286</v>
      </c>
      <c r="B320" s="25">
        <v>2</v>
      </c>
      <c r="C320" s="25">
        <v>376</v>
      </c>
      <c r="D320" s="25">
        <v>356</v>
      </c>
      <c r="E320" s="25">
        <v>0</v>
      </c>
      <c r="F320" s="25">
        <v>0</v>
      </c>
      <c r="G320" s="25">
        <v>333</v>
      </c>
      <c r="H320" s="26" t="s">
        <v>50</v>
      </c>
      <c r="I320" s="26" t="s">
        <v>50</v>
      </c>
      <c r="J320" s="26">
        <v>6.3487</v>
      </c>
      <c r="K320" s="25">
        <v>4</v>
      </c>
      <c r="L320" s="15">
        <v>6.3487</v>
      </c>
      <c r="M320" s="28">
        <v>4</v>
      </c>
      <c r="N320">
        <f t="shared" si="11"/>
        <v>1</v>
      </c>
    </row>
    <row r="321" spans="1:14" outlineLevel="2" x14ac:dyDescent="0.25">
      <c r="A321" t="s">
        <v>287</v>
      </c>
      <c r="B321" s="25">
        <v>11</v>
      </c>
      <c r="C321" s="25">
        <v>564</v>
      </c>
      <c r="D321" s="25">
        <v>429</v>
      </c>
      <c r="E321" s="25">
        <v>0</v>
      </c>
      <c r="F321" s="25">
        <v>41</v>
      </c>
      <c r="G321" s="25">
        <v>369</v>
      </c>
      <c r="H321" s="26" t="s">
        <v>50</v>
      </c>
      <c r="I321" s="26">
        <v>48345.0092</v>
      </c>
      <c r="J321" s="26">
        <v>14.6693</v>
      </c>
      <c r="K321" s="25">
        <v>4</v>
      </c>
      <c r="L321" s="15">
        <v>14.6693</v>
      </c>
      <c r="M321" s="28">
        <v>4</v>
      </c>
      <c r="N321">
        <f t="shared" si="11"/>
        <v>1</v>
      </c>
    </row>
    <row r="322" spans="1:14" outlineLevel="2" x14ac:dyDescent="0.25">
      <c r="A322" t="s">
        <v>288</v>
      </c>
      <c r="B322" s="25">
        <v>6</v>
      </c>
      <c r="C322" s="25">
        <v>563</v>
      </c>
      <c r="D322" s="25">
        <v>462</v>
      </c>
      <c r="E322" s="25">
        <v>0</v>
      </c>
      <c r="F322" s="25">
        <v>76</v>
      </c>
      <c r="G322" s="25">
        <v>425</v>
      </c>
      <c r="H322" s="26" t="s">
        <v>50</v>
      </c>
      <c r="I322" s="26">
        <v>3701.6664000000001</v>
      </c>
      <c r="J322" s="26">
        <v>27.132000000000001</v>
      </c>
      <c r="K322" s="25">
        <v>4</v>
      </c>
      <c r="L322" s="15">
        <v>27.132000000000001</v>
      </c>
      <c r="M322" s="28">
        <v>4</v>
      </c>
      <c r="N322">
        <f t="shared" si="11"/>
        <v>1</v>
      </c>
    </row>
    <row r="323" spans="1:14" outlineLevel="2" x14ac:dyDescent="0.25">
      <c r="A323" t="s">
        <v>289</v>
      </c>
      <c r="B323" s="25">
        <v>10</v>
      </c>
      <c r="C323" s="25">
        <v>317</v>
      </c>
      <c r="D323" s="25">
        <v>366</v>
      </c>
      <c r="E323" s="25">
        <v>0</v>
      </c>
      <c r="F323" s="25">
        <v>0</v>
      </c>
      <c r="G323" s="25">
        <v>357</v>
      </c>
      <c r="H323" s="26" t="s">
        <v>50</v>
      </c>
      <c r="I323" s="26" t="s">
        <v>50</v>
      </c>
      <c r="J323" s="26">
        <v>8.2647999999999993</v>
      </c>
      <c r="K323" s="25">
        <v>4</v>
      </c>
      <c r="L323" s="15">
        <v>8.2647999999999993</v>
      </c>
      <c r="M323" s="28">
        <v>4</v>
      </c>
      <c r="N323">
        <f t="shared" si="11"/>
        <v>1</v>
      </c>
    </row>
    <row r="324" spans="1:14" outlineLevel="2" x14ac:dyDescent="0.25">
      <c r="A324" t="s">
        <v>290</v>
      </c>
      <c r="B324" s="25">
        <v>10</v>
      </c>
      <c r="C324" s="25">
        <v>344</v>
      </c>
      <c r="D324" s="25">
        <v>483</v>
      </c>
      <c r="E324" s="25">
        <v>0</v>
      </c>
      <c r="F324" s="25">
        <v>0</v>
      </c>
      <c r="G324" s="25">
        <v>372</v>
      </c>
      <c r="H324" s="26" t="s">
        <v>50</v>
      </c>
      <c r="I324" s="26" t="s">
        <v>50</v>
      </c>
      <c r="J324" s="26">
        <v>14.767899999999999</v>
      </c>
      <c r="K324" s="25">
        <v>4</v>
      </c>
      <c r="L324" s="15">
        <v>14.767899999999999</v>
      </c>
      <c r="M324" s="28">
        <v>4</v>
      </c>
      <c r="N324">
        <f t="shared" si="11"/>
        <v>1</v>
      </c>
    </row>
    <row r="325" spans="1:14" outlineLevel="2" x14ac:dyDescent="0.25">
      <c r="A325" t="s">
        <v>291</v>
      </c>
      <c r="B325" s="25">
        <v>11</v>
      </c>
      <c r="C325" s="25">
        <v>400</v>
      </c>
      <c r="D325" s="25">
        <v>521</v>
      </c>
      <c r="E325" s="25">
        <v>0</v>
      </c>
      <c r="F325" s="25">
        <v>62</v>
      </c>
      <c r="G325" s="25">
        <v>513</v>
      </c>
      <c r="H325" s="26" t="s">
        <v>50</v>
      </c>
      <c r="I325" s="26">
        <v>2119.7975000000001</v>
      </c>
      <c r="J325" s="26">
        <v>2.4255</v>
      </c>
      <c r="K325" s="25">
        <v>4</v>
      </c>
      <c r="L325" s="15">
        <v>2.4255</v>
      </c>
      <c r="M325" s="28">
        <v>4</v>
      </c>
      <c r="N325">
        <f t="shared" si="11"/>
        <v>1</v>
      </c>
    </row>
    <row r="326" spans="1:14" outlineLevel="2" x14ac:dyDescent="0.25">
      <c r="A326" t="s">
        <v>292</v>
      </c>
      <c r="B326" s="25">
        <v>38</v>
      </c>
      <c r="C326" s="25">
        <v>342</v>
      </c>
      <c r="D326" s="25">
        <v>737</v>
      </c>
      <c r="E326" s="25">
        <v>0</v>
      </c>
      <c r="F326" s="25">
        <v>68</v>
      </c>
      <c r="G326" s="25">
        <v>707</v>
      </c>
      <c r="H326" s="26" t="s">
        <v>50</v>
      </c>
      <c r="I326" s="26">
        <v>25868.073199999999</v>
      </c>
      <c r="J326" s="26">
        <v>1.5165999999999999</v>
      </c>
      <c r="K326" s="25">
        <v>4</v>
      </c>
      <c r="L326" s="15">
        <v>1.5165999999999999</v>
      </c>
      <c r="M326" s="28">
        <v>4</v>
      </c>
      <c r="N326">
        <f t="shared" si="11"/>
        <v>1</v>
      </c>
    </row>
    <row r="327" spans="1:14" outlineLevel="2" x14ac:dyDescent="0.25">
      <c r="A327" t="s">
        <v>293</v>
      </c>
      <c r="B327" s="25">
        <v>0</v>
      </c>
      <c r="C327" s="25">
        <v>726</v>
      </c>
      <c r="D327" s="25">
        <v>808</v>
      </c>
      <c r="E327" s="25">
        <v>0</v>
      </c>
      <c r="F327" s="25">
        <v>329</v>
      </c>
      <c r="G327" s="25">
        <v>738</v>
      </c>
      <c r="H327" s="26" t="s">
        <v>50</v>
      </c>
      <c r="I327" s="26">
        <v>1737.5082</v>
      </c>
      <c r="J327" s="26">
        <v>22.4922</v>
      </c>
      <c r="K327" s="25">
        <v>4</v>
      </c>
      <c r="L327" s="15">
        <v>22.4922</v>
      </c>
      <c r="M327" s="28">
        <v>4</v>
      </c>
      <c r="N327">
        <f t="shared" si="11"/>
        <v>1</v>
      </c>
    </row>
    <row r="328" spans="1:14" outlineLevel="2" x14ac:dyDescent="0.25">
      <c r="A328" t="s">
        <v>294</v>
      </c>
      <c r="B328" s="25">
        <v>19</v>
      </c>
      <c r="C328" s="25">
        <v>435</v>
      </c>
      <c r="D328" s="25">
        <v>931</v>
      </c>
      <c r="E328" s="25">
        <v>0</v>
      </c>
      <c r="F328" s="25">
        <v>0</v>
      </c>
      <c r="G328" s="25">
        <v>867</v>
      </c>
      <c r="H328" s="26" t="s">
        <v>50</v>
      </c>
      <c r="I328" s="26" t="s">
        <v>50</v>
      </c>
      <c r="J328" s="26">
        <v>1.0119</v>
      </c>
      <c r="K328" s="25">
        <v>4</v>
      </c>
      <c r="L328" s="15">
        <v>1.0119</v>
      </c>
      <c r="M328" s="28">
        <v>4</v>
      </c>
      <c r="N328">
        <f t="shared" si="11"/>
        <v>1</v>
      </c>
    </row>
    <row r="329" spans="1:14" outlineLevel="2" x14ac:dyDescent="0.25">
      <c r="A329" t="s">
        <v>295</v>
      </c>
      <c r="B329" s="25">
        <v>45</v>
      </c>
      <c r="C329" s="25">
        <v>452</v>
      </c>
      <c r="D329" s="25">
        <v>964</v>
      </c>
      <c r="E329" s="25">
        <v>0</v>
      </c>
      <c r="F329" s="25">
        <v>0</v>
      </c>
      <c r="G329" s="25">
        <v>894</v>
      </c>
      <c r="H329" s="26" t="s">
        <v>50</v>
      </c>
      <c r="I329" s="26" t="s">
        <v>50</v>
      </c>
      <c r="J329" s="26">
        <v>3.0768</v>
      </c>
      <c r="K329" s="25">
        <v>4</v>
      </c>
      <c r="L329" s="15">
        <v>3.0768</v>
      </c>
      <c r="M329" s="28">
        <v>4</v>
      </c>
      <c r="N329">
        <f t="shared" si="11"/>
        <v>1</v>
      </c>
    </row>
    <row r="330" spans="1:14" outlineLevel="2" x14ac:dyDescent="0.25">
      <c r="A330" t="s">
        <v>297</v>
      </c>
      <c r="B330" s="25">
        <v>31</v>
      </c>
      <c r="C330" s="25">
        <v>393</v>
      </c>
      <c r="D330" s="25">
        <v>842</v>
      </c>
      <c r="E330" s="25">
        <v>0</v>
      </c>
      <c r="F330" s="25">
        <v>0</v>
      </c>
      <c r="G330" s="25">
        <v>812</v>
      </c>
      <c r="H330" s="26" t="s">
        <v>50</v>
      </c>
      <c r="I330" s="26" t="s">
        <v>50</v>
      </c>
      <c r="J330" s="26">
        <v>0.98360000000000003</v>
      </c>
      <c r="K330" s="25">
        <v>4</v>
      </c>
      <c r="L330" s="15">
        <v>0.98360000000000003</v>
      </c>
      <c r="M330" s="28">
        <v>4</v>
      </c>
      <c r="N330">
        <f t="shared" si="11"/>
        <v>1</v>
      </c>
    </row>
    <row r="331" spans="1:14" outlineLevel="2" x14ac:dyDescent="0.25">
      <c r="A331" t="s">
        <v>298</v>
      </c>
      <c r="B331" s="25">
        <v>8</v>
      </c>
      <c r="C331" s="25">
        <v>500</v>
      </c>
      <c r="D331" s="25">
        <v>714</v>
      </c>
      <c r="E331" s="25">
        <v>0</v>
      </c>
      <c r="F331" s="25">
        <v>0</v>
      </c>
      <c r="G331" s="25">
        <v>707</v>
      </c>
      <c r="H331" s="26" t="s">
        <v>50</v>
      </c>
      <c r="I331" s="26" t="s">
        <v>50</v>
      </c>
      <c r="J331" s="26">
        <v>3.1865999999999999</v>
      </c>
      <c r="K331" s="25">
        <v>4</v>
      </c>
      <c r="L331" s="15">
        <v>3.1865999999999999</v>
      </c>
      <c r="M331" s="28">
        <v>4</v>
      </c>
      <c r="N331">
        <f t="shared" si="11"/>
        <v>1</v>
      </c>
    </row>
    <row r="332" spans="1:14" outlineLevel="2" x14ac:dyDescent="0.25">
      <c r="A332" t="s">
        <v>299</v>
      </c>
      <c r="B332" s="25">
        <v>6</v>
      </c>
      <c r="C332" s="25">
        <v>656</v>
      </c>
      <c r="D332" s="25">
        <v>488</v>
      </c>
      <c r="E332" s="25">
        <v>0</v>
      </c>
      <c r="F332" s="25">
        <v>65</v>
      </c>
      <c r="G332" s="25">
        <v>462</v>
      </c>
      <c r="H332" s="26" t="s">
        <v>50</v>
      </c>
      <c r="I332" s="26">
        <v>1445.5763999999999</v>
      </c>
      <c r="J332" s="26">
        <v>11.0162</v>
      </c>
      <c r="K332" s="25">
        <v>4</v>
      </c>
      <c r="L332" s="15">
        <v>11.0162</v>
      </c>
      <c r="M332" s="28">
        <v>4</v>
      </c>
      <c r="N332">
        <f t="shared" si="11"/>
        <v>1</v>
      </c>
    </row>
    <row r="333" spans="1:14" outlineLevel="2" x14ac:dyDescent="0.25">
      <c r="A333" t="s">
        <v>300</v>
      </c>
      <c r="B333" s="25">
        <v>12</v>
      </c>
      <c r="C333" s="25">
        <v>510</v>
      </c>
      <c r="D333" s="25">
        <v>886</v>
      </c>
      <c r="E333" s="25">
        <v>0</v>
      </c>
      <c r="F333" s="25">
        <v>66</v>
      </c>
      <c r="G333" s="25">
        <v>371</v>
      </c>
      <c r="H333" s="26" t="s">
        <v>50</v>
      </c>
      <c r="I333" s="26">
        <v>2066.9378000000002</v>
      </c>
      <c r="J333" s="26">
        <v>32.665799999999997</v>
      </c>
      <c r="K333" s="25">
        <v>4</v>
      </c>
      <c r="L333" s="15">
        <v>32.665799999999997</v>
      </c>
      <c r="M333" s="28">
        <v>4</v>
      </c>
      <c r="N333">
        <f t="shared" si="11"/>
        <v>1</v>
      </c>
    </row>
    <row r="334" spans="1:14" outlineLevel="2" x14ac:dyDescent="0.25">
      <c r="A334" t="s">
        <v>301</v>
      </c>
      <c r="B334" s="25">
        <v>1</v>
      </c>
      <c r="C334" s="25">
        <v>823</v>
      </c>
      <c r="D334" s="25">
        <v>662</v>
      </c>
      <c r="E334" s="25">
        <v>0</v>
      </c>
      <c r="F334" s="25">
        <v>123</v>
      </c>
      <c r="G334" s="25">
        <v>368</v>
      </c>
      <c r="H334" s="26" t="s">
        <v>50</v>
      </c>
      <c r="I334" s="26">
        <v>652.42280000000005</v>
      </c>
      <c r="J334" s="26">
        <v>62.372</v>
      </c>
      <c r="K334" s="25">
        <v>4</v>
      </c>
      <c r="L334" s="15">
        <v>62.372</v>
      </c>
      <c r="M334" s="28">
        <v>4</v>
      </c>
      <c r="N334">
        <f t="shared" si="11"/>
        <v>1</v>
      </c>
    </row>
    <row r="335" spans="1:14" outlineLevel="2" x14ac:dyDescent="0.25">
      <c r="A335" t="s">
        <v>302</v>
      </c>
      <c r="B335" s="25">
        <v>13</v>
      </c>
      <c r="C335" s="25">
        <v>480</v>
      </c>
      <c r="D335" s="25">
        <v>559</v>
      </c>
      <c r="E335" s="25">
        <v>0</v>
      </c>
      <c r="F335" s="25">
        <v>37</v>
      </c>
      <c r="G335" s="25">
        <v>351</v>
      </c>
      <c r="H335" s="26" t="s">
        <v>50</v>
      </c>
      <c r="I335" s="26">
        <v>799.80039999999997</v>
      </c>
      <c r="J335" s="26">
        <v>152.7552</v>
      </c>
      <c r="K335" s="25">
        <v>0</v>
      </c>
      <c r="L335" s="15" t="s">
        <v>50</v>
      </c>
      <c r="M335" s="28">
        <v>4</v>
      </c>
      <c r="N335">
        <f t="shared" si="11"/>
        <v>0</v>
      </c>
    </row>
    <row r="336" spans="1:14" outlineLevel="2" x14ac:dyDescent="0.25">
      <c r="A336" t="s">
        <v>303</v>
      </c>
      <c r="B336" s="25">
        <v>7</v>
      </c>
      <c r="C336" s="25">
        <v>508</v>
      </c>
      <c r="D336" s="25">
        <v>676</v>
      </c>
      <c r="E336" s="25">
        <v>0</v>
      </c>
      <c r="F336" s="25">
        <v>73</v>
      </c>
      <c r="G336" s="25">
        <v>447</v>
      </c>
      <c r="H336" s="26" t="s">
        <v>50</v>
      </c>
      <c r="I336" s="26">
        <v>3755.9376000000002</v>
      </c>
      <c r="J336" s="26">
        <v>66.939499999999995</v>
      </c>
      <c r="K336" s="25">
        <v>4</v>
      </c>
      <c r="L336" s="15">
        <v>66.939499999999995</v>
      </c>
      <c r="M336" s="28">
        <v>4</v>
      </c>
      <c r="N336">
        <f t="shared" ref="N336:N352" si="12">IF(K336=M336,1,0)</f>
        <v>1</v>
      </c>
    </row>
    <row r="337" spans="1:14" outlineLevel="2" x14ac:dyDescent="0.25">
      <c r="A337" t="s">
        <v>304</v>
      </c>
      <c r="B337" s="25">
        <v>4</v>
      </c>
      <c r="C337" s="25">
        <v>1086</v>
      </c>
      <c r="D337" s="25">
        <v>762</v>
      </c>
      <c r="E337" s="25">
        <v>0</v>
      </c>
      <c r="F337" s="25">
        <v>65</v>
      </c>
      <c r="G337" s="25">
        <v>761</v>
      </c>
      <c r="H337" s="26" t="s">
        <v>50</v>
      </c>
      <c r="I337" s="26">
        <v>6090.2188999999998</v>
      </c>
      <c r="J337" s="26">
        <v>4.0932000000000004</v>
      </c>
      <c r="K337" s="25">
        <v>4</v>
      </c>
      <c r="L337" s="15">
        <v>4.0932000000000004</v>
      </c>
      <c r="M337" s="28">
        <v>4</v>
      </c>
      <c r="N337">
        <f t="shared" si="12"/>
        <v>1</v>
      </c>
    </row>
    <row r="338" spans="1:14" outlineLevel="2" x14ac:dyDescent="0.25">
      <c r="A338" t="s">
        <v>305</v>
      </c>
      <c r="B338" s="25">
        <v>0</v>
      </c>
      <c r="C338" s="25">
        <v>1266</v>
      </c>
      <c r="D338" s="25">
        <v>683</v>
      </c>
      <c r="E338" s="25">
        <v>0</v>
      </c>
      <c r="F338" s="25">
        <v>0</v>
      </c>
      <c r="G338" s="25">
        <v>656</v>
      </c>
      <c r="H338" s="26" t="s">
        <v>50</v>
      </c>
      <c r="I338" s="26" t="s">
        <v>50</v>
      </c>
      <c r="J338" s="26">
        <v>2.3643000000000001</v>
      </c>
      <c r="K338" s="25">
        <v>4</v>
      </c>
      <c r="L338" s="15">
        <v>2.3643000000000001</v>
      </c>
      <c r="M338" s="28">
        <v>4</v>
      </c>
      <c r="N338">
        <f t="shared" si="12"/>
        <v>1</v>
      </c>
    </row>
    <row r="339" spans="1:14" outlineLevel="2" x14ac:dyDescent="0.25">
      <c r="A339" t="s">
        <v>306</v>
      </c>
      <c r="B339" s="25">
        <v>15</v>
      </c>
      <c r="C339" s="25">
        <v>857</v>
      </c>
      <c r="D339" s="25">
        <v>582</v>
      </c>
      <c r="E339" s="25">
        <v>0</v>
      </c>
      <c r="F339" s="25">
        <v>0</v>
      </c>
      <c r="G339" s="25">
        <v>525</v>
      </c>
      <c r="H339" s="26" t="s">
        <v>50</v>
      </c>
      <c r="I339" s="26" t="s">
        <v>50</v>
      </c>
      <c r="J339" s="26">
        <v>3.2898000000000001</v>
      </c>
      <c r="K339" s="25">
        <v>4</v>
      </c>
      <c r="L339" s="15">
        <v>3.2898000000000001</v>
      </c>
      <c r="M339" s="28">
        <v>4</v>
      </c>
      <c r="N339">
        <f t="shared" si="12"/>
        <v>1</v>
      </c>
    </row>
    <row r="340" spans="1:14" outlineLevel="2" x14ac:dyDescent="0.25">
      <c r="A340" t="s">
        <v>308</v>
      </c>
      <c r="B340" s="25">
        <v>11</v>
      </c>
      <c r="C340" s="25">
        <v>638</v>
      </c>
      <c r="D340" s="25">
        <v>409</v>
      </c>
      <c r="E340" s="25">
        <v>0</v>
      </c>
      <c r="F340" s="25">
        <v>0</v>
      </c>
      <c r="G340" s="25">
        <v>406</v>
      </c>
      <c r="H340" s="26" t="s">
        <v>50</v>
      </c>
      <c r="I340" s="26" t="s">
        <v>50</v>
      </c>
      <c r="J340" s="26">
        <v>3.6419000000000001</v>
      </c>
      <c r="K340" s="25">
        <v>4</v>
      </c>
      <c r="L340" s="15">
        <v>3.6419000000000001</v>
      </c>
      <c r="M340" s="28">
        <v>4</v>
      </c>
      <c r="N340">
        <f t="shared" si="12"/>
        <v>1</v>
      </c>
    </row>
    <row r="341" spans="1:14" outlineLevel="2" x14ac:dyDescent="0.25">
      <c r="A341" t="s">
        <v>309</v>
      </c>
      <c r="B341" s="25">
        <v>18</v>
      </c>
      <c r="C341" s="25">
        <v>717</v>
      </c>
      <c r="D341" s="25">
        <v>407</v>
      </c>
      <c r="E341" s="25">
        <v>0</v>
      </c>
      <c r="F341" s="25">
        <v>0</v>
      </c>
      <c r="G341" s="25">
        <v>404</v>
      </c>
      <c r="H341" s="26" t="s">
        <v>50</v>
      </c>
      <c r="I341" s="26" t="s">
        <v>50</v>
      </c>
      <c r="J341" s="26">
        <v>2.1669999999999998</v>
      </c>
      <c r="K341" s="25">
        <v>4</v>
      </c>
      <c r="L341" s="15">
        <v>2.1669999999999998</v>
      </c>
      <c r="M341" s="28">
        <v>4</v>
      </c>
      <c r="N341">
        <f t="shared" si="12"/>
        <v>1</v>
      </c>
    </row>
    <row r="342" spans="1:14" outlineLevel="2" x14ac:dyDescent="0.25">
      <c r="A342" t="s">
        <v>310</v>
      </c>
      <c r="B342" s="25">
        <v>16</v>
      </c>
      <c r="C342" s="25">
        <v>679</v>
      </c>
      <c r="D342" s="25">
        <v>396</v>
      </c>
      <c r="E342" s="25">
        <v>0</v>
      </c>
      <c r="F342" s="25">
        <v>0</v>
      </c>
      <c r="G342" s="25">
        <v>394</v>
      </c>
      <c r="H342" s="26" t="s">
        <v>50</v>
      </c>
      <c r="I342" s="26" t="s">
        <v>50</v>
      </c>
      <c r="J342" s="26">
        <v>2.9906999999999999</v>
      </c>
      <c r="K342" s="25">
        <v>4</v>
      </c>
      <c r="L342" s="15">
        <v>2.9906999999999999</v>
      </c>
      <c r="M342" s="28">
        <v>4</v>
      </c>
      <c r="N342">
        <f t="shared" si="12"/>
        <v>1</v>
      </c>
    </row>
    <row r="343" spans="1:14" outlineLevel="2" x14ac:dyDescent="0.25">
      <c r="A343" t="s">
        <v>311</v>
      </c>
      <c r="B343" s="25">
        <v>13</v>
      </c>
      <c r="C343" s="25">
        <v>689</v>
      </c>
      <c r="D343" s="25">
        <v>398</v>
      </c>
      <c r="E343" s="25">
        <v>0</v>
      </c>
      <c r="F343" s="25">
        <v>0</v>
      </c>
      <c r="G343" s="25">
        <v>393</v>
      </c>
      <c r="H343" s="26" t="s">
        <v>50</v>
      </c>
      <c r="I343" s="26" t="s">
        <v>50</v>
      </c>
      <c r="J343" s="26">
        <v>2.5276000000000001</v>
      </c>
      <c r="K343" s="25">
        <v>4</v>
      </c>
      <c r="L343" s="15">
        <v>2.5276000000000001</v>
      </c>
      <c r="M343" s="28">
        <v>4</v>
      </c>
      <c r="N343">
        <f t="shared" si="12"/>
        <v>1</v>
      </c>
    </row>
    <row r="344" spans="1:14" outlineLevel="2" x14ac:dyDescent="0.25">
      <c r="A344" t="s">
        <v>312</v>
      </c>
      <c r="B344" s="25">
        <v>19</v>
      </c>
      <c r="C344" s="25">
        <v>668</v>
      </c>
      <c r="D344" s="25">
        <v>394</v>
      </c>
      <c r="E344" s="25">
        <v>0</v>
      </c>
      <c r="F344" s="25">
        <v>0</v>
      </c>
      <c r="G344" s="25">
        <v>393</v>
      </c>
      <c r="H344" s="26" t="s">
        <v>50</v>
      </c>
      <c r="I344" s="26" t="s">
        <v>50</v>
      </c>
      <c r="J344" s="26">
        <v>2.3365</v>
      </c>
      <c r="K344" s="25">
        <v>4</v>
      </c>
      <c r="L344" s="15">
        <v>2.3365</v>
      </c>
      <c r="M344" s="28">
        <v>4</v>
      </c>
      <c r="N344">
        <f t="shared" si="12"/>
        <v>1</v>
      </c>
    </row>
    <row r="345" spans="1:14" outlineLevel="2" x14ac:dyDescent="0.25">
      <c r="A345" t="s">
        <v>313</v>
      </c>
      <c r="B345" s="25">
        <v>19</v>
      </c>
      <c r="C345" s="25">
        <v>587</v>
      </c>
      <c r="D345" s="25">
        <v>392</v>
      </c>
      <c r="E345" s="25">
        <v>0</v>
      </c>
      <c r="F345" s="25">
        <v>0</v>
      </c>
      <c r="G345" s="25">
        <v>390</v>
      </c>
      <c r="H345" s="26" t="s">
        <v>50</v>
      </c>
      <c r="I345" s="26" t="s">
        <v>50</v>
      </c>
      <c r="J345" s="26">
        <v>2.8780000000000001</v>
      </c>
      <c r="K345" s="25">
        <v>4</v>
      </c>
      <c r="L345" s="15">
        <v>2.8780000000000001</v>
      </c>
      <c r="M345" s="28">
        <v>4</v>
      </c>
      <c r="N345">
        <f t="shared" si="12"/>
        <v>1</v>
      </c>
    </row>
    <row r="346" spans="1:14" outlineLevel="2" x14ac:dyDescent="0.25">
      <c r="A346" t="s">
        <v>314</v>
      </c>
      <c r="B346" s="25">
        <v>3</v>
      </c>
      <c r="C346" s="25">
        <v>546</v>
      </c>
      <c r="D346" s="25">
        <v>475</v>
      </c>
      <c r="E346" s="25">
        <v>0</v>
      </c>
      <c r="F346" s="25">
        <v>0</v>
      </c>
      <c r="G346" s="25">
        <v>361</v>
      </c>
      <c r="H346" s="26" t="s">
        <v>50</v>
      </c>
      <c r="I346" s="26" t="s">
        <v>50</v>
      </c>
      <c r="J346" s="26">
        <v>8.4107000000000003</v>
      </c>
      <c r="K346" s="25">
        <v>4</v>
      </c>
      <c r="L346" s="15">
        <v>8.4107000000000003</v>
      </c>
      <c r="M346" s="28">
        <v>4</v>
      </c>
      <c r="N346">
        <f t="shared" si="12"/>
        <v>1</v>
      </c>
    </row>
    <row r="347" spans="1:14" outlineLevel="2" x14ac:dyDescent="0.25">
      <c r="A347" t="s">
        <v>315</v>
      </c>
      <c r="B347" s="25">
        <v>22</v>
      </c>
      <c r="C347" s="25">
        <v>754</v>
      </c>
      <c r="D347" s="25">
        <v>453</v>
      </c>
      <c r="E347" s="25">
        <v>0</v>
      </c>
      <c r="F347" s="25">
        <v>0</v>
      </c>
      <c r="G347" s="25">
        <v>434</v>
      </c>
      <c r="H347" s="26" t="s">
        <v>50</v>
      </c>
      <c r="I347" s="26" t="s">
        <v>50</v>
      </c>
      <c r="J347" s="26">
        <v>1.5075000000000001</v>
      </c>
      <c r="K347" s="25">
        <v>4</v>
      </c>
      <c r="L347" s="15">
        <v>1.5075000000000001</v>
      </c>
      <c r="M347" s="28">
        <v>4</v>
      </c>
      <c r="N347">
        <f t="shared" si="12"/>
        <v>1</v>
      </c>
    </row>
    <row r="348" spans="1:14" outlineLevel="2" x14ac:dyDescent="0.25">
      <c r="A348" t="s">
        <v>316</v>
      </c>
      <c r="B348" s="25">
        <v>27</v>
      </c>
      <c r="C348" s="25">
        <v>283</v>
      </c>
      <c r="D348" s="25">
        <v>460</v>
      </c>
      <c r="E348" s="25">
        <v>0</v>
      </c>
      <c r="F348" s="25">
        <v>0</v>
      </c>
      <c r="G348" s="25">
        <v>451</v>
      </c>
      <c r="H348" s="26" t="s">
        <v>50</v>
      </c>
      <c r="I348" s="26" t="s">
        <v>50</v>
      </c>
      <c r="J348" s="26">
        <v>1.6899</v>
      </c>
      <c r="K348" s="25">
        <v>4</v>
      </c>
      <c r="L348" s="15">
        <v>1.6899</v>
      </c>
      <c r="M348" s="28">
        <v>4</v>
      </c>
      <c r="N348">
        <f t="shared" si="12"/>
        <v>1</v>
      </c>
    </row>
    <row r="349" spans="1:14" outlineLevel="2" x14ac:dyDescent="0.25">
      <c r="A349" t="s">
        <v>317</v>
      </c>
      <c r="B349" s="25">
        <v>40</v>
      </c>
      <c r="C349" s="25">
        <v>380</v>
      </c>
      <c r="D349" s="25">
        <v>530</v>
      </c>
      <c r="E349" s="25">
        <v>0</v>
      </c>
      <c r="F349" s="25">
        <v>0</v>
      </c>
      <c r="G349" s="25">
        <v>491</v>
      </c>
      <c r="H349" s="26" t="s">
        <v>50</v>
      </c>
      <c r="I349" s="26" t="s">
        <v>50</v>
      </c>
      <c r="J349" s="26">
        <v>2.3014999999999999</v>
      </c>
      <c r="K349" s="25">
        <v>4</v>
      </c>
      <c r="L349" s="15">
        <v>2.3014999999999999</v>
      </c>
      <c r="M349" s="28">
        <v>4</v>
      </c>
      <c r="N349">
        <f t="shared" si="12"/>
        <v>1</v>
      </c>
    </row>
    <row r="350" spans="1:14" outlineLevel="2" x14ac:dyDescent="0.25">
      <c r="A350" t="s">
        <v>319</v>
      </c>
      <c r="B350" s="25">
        <v>17</v>
      </c>
      <c r="C350" s="25">
        <v>530</v>
      </c>
      <c r="D350" s="25">
        <v>414</v>
      </c>
      <c r="E350" s="25">
        <v>0</v>
      </c>
      <c r="F350" s="25">
        <v>0</v>
      </c>
      <c r="G350" s="25">
        <v>408</v>
      </c>
      <c r="H350" s="26" t="s">
        <v>50</v>
      </c>
      <c r="I350" s="26" t="s">
        <v>50</v>
      </c>
      <c r="J350" s="26">
        <v>2.5266999999999999</v>
      </c>
      <c r="K350" s="25">
        <v>4</v>
      </c>
      <c r="L350" s="15">
        <v>2.5266999999999999</v>
      </c>
      <c r="M350" s="28">
        <v>4</v>
      </c>
      <c r="N350">
        <f t="shared" si="12"/>
        <v>1</v>
      </c>
    </row>
    <row r="351" spans="1:14" outlineLevel="2" x14ac:dyDescent="0.25">
      <c r="A351" t="s">
        <v>320</v>
      </c>
      <c r="B351" s="25">
        <v>11</v>
      </c>
      <c r="C351" s="25">
        <v>918</v>
      </c>
      <c r="D351" s="25">
        <v>425</v>
      </c>
      <c r="E351" s="25">
        <v>0</v>
      </c>
      <c r="F351" s="25">
        <v>41</v>
      </c>
      <c r="G351" s="25">
        <v>423</v>
      </c>
      <c r="H351" s="26" t="s">
        <v>50</v>
      </c>
      <c r="I351" s="26">
        <v>29740.363300000001</v>
      </c>
      <c r="J351" s="26">
        <v>1.8105</v>
      </c>
      <c r="K351" s="25">
        <v>4</v>
      </c>
      <c r="L351" s="15">
        <v>1.8105</v>
      </c>
      <c r="M351" s="28">
        <v>4</v>
      </c>
      <c r="N351">
        <f t="shared" si="12"/>
        <v>1</v>
      </c>
    </row>
    <row r="352" spans="1:14" outlineLevel="2" x14ac:dyDescent="0.25">
      <c r="A352" t="s">
        <v>321</v>
      </c>
      <c r="B352" s="25">
        <v>36</v>
      </c>
      <c r="C352" s="25">
        <v>290</v>
      </c>
      <c r="D352" s="25">
        <v>422</v>
      </c>
      <c r="E352" s="25">
        <v>0</v>
      </c>
      <c r="F352" s="25">
        <v>0</v>
      </c>
      <c r="G352" s="25">
        <v>420</v>
      </c>
      <c r="H352" s="26" t="s">
        <v>50</v>
      </c>
      <c r="I352" s="26" t="s">
        <v>50</v>
      </c>
      <c r="J352" s="26">
        <v>1.881</v>
      </c>
      <c r="K352" s="25">
        <v>4</v>
      </c>
      <c r="L352" s="15">
        <v>1.881</v>
      </c>
      <c r="M352" s="28">
        <v>4</v>
      </c>
      <c r="N352">
        <f t="shared" si="12"/>
        <v>1</v>
      </c>
    </row>
    <row r="353" spans="1:15" outlineLevel="1" x14ac:dyDescent="0.25">
      <c r="B353" s="25"/>
      <c r="C353" s="25"/>
      <c r="D353" s="25"/>
      <c r="E353" s="25"/>
      <c r="F353" s="25"/>
      <c r="G353" s="25"/>
      <c r="H353" s="26"/>
      <c r="I353" s="26"/>
      <c r="J353" s="26"/>
      <c r="K353" s="25"/>
      <c r="L353" s="43" t="s">
        <v>531</v>
      </c>
      <c r="M353" s="32">
        <f>SUBTOTAL(3,M304:M352)</f>
        <v>49</v>
      </c>
      <c r="N353" s="33">
        <f>SUM(N304:N352)</f>
        <v>48</v>
      </c>
      <c r="O353" s="37">
        <f>N353/M353</f>
        <v>0.97959183673469385</v>
      </c>
    </row>
    <row r="354" spans="1:15" outlineLevel="2" x14ac:dyDescent="0.25">
      <c r="A354" t="s">
        <v>322</v>
      </c>
      <c r="B354" s="25">
        <v>570</v>
      </c>
      <c r="C354" s="25">
        <v>958</v>
      </c>
      <c r="D354" s="25">
        <v>42</v>
      </c>
      <c r="E354" s="25">
        <v>520</v>
      </c>
      <c r="F354" s="25">
        <v>622</v>
      </c>
      <c r="G354" s="25">
        <v>0</v>
      </c>
      <c r="H354" s="26">
        <v>13032.8701</v>
      </c>
      <c r="I354" s="26">
        <v>1383.2778000000001</v>
      </c>
      <c r="J354" s="26" t="s">
        <v>50</v>
      </c>
      <c r="K354" s="25">
        <v>5</v>
      </c>
      <c r="L354" s="15" t="s">
        <v>50</v>
      </c>
      <c r="M354" s="28">
        <v>5</v>
      </c>
      <c r="N354">
        <f t="shared" ref="N354:N385" si="13">IF(K354=M354,1,0)</f>
        <v>1</v>
      </c>
    </row>
    <row r="355" spans="1:15" outlineLevel="2" x14ac:dyDescent="0.25">
      <c r="A355" t="s">
        <v>323</v>
      </c>
      <c r="B355" s="25">
        <v>607</v>
      </c>
      <c r="C355" s="25">
        <v>987</v>
      </c>
      <c r="D355" s="25">
        <v>21</v>
      </c>
      <c r="E355" s="25">
        <v>565</v>
      </c>
      <c r="F355" s="25">
        <v>617</v>
      </c>
      <c r="G355" s="25">
        <v>0</v>
      </c>
      <c r="H355" s="26">
        <v>12926.3289</v>
      </c>
      <c r="I355" s="26">
        <v>5906.0469999999996</v>
      </c>
      <c r="J355" s="26" t="s">
        <v>50</v>
      </c>
      <c r="K355" s="25">
        <v>5</v>
      </c>
      <c r="L355" s="15" t="s">
        <v>50</v>
      </c>
      <c r="M355" s="28">
        <v>5</v>
      </c>
      <c r="N355">
        <f t="shared" si="13"/>
        <v>1</v>
      </c>
    </row>
    <row r="356" spans="1:15" outlineLevel="2" x14ac:dyDescent="0.25">
      <c r="A356" t="s">
        <v>324</v>
      </c>
      <c r="B356" s="25">
        <v>588</v>
      </c>
      <c r="C356" s="25">
        <v>1222</v>
      </c>
      <c r="D356" s="25">
        <v>28</v>
      </c>
      <c r="E356" s="25">
        <v>558</v>
      </c>
      <c r="F356" s="25">
        <v>636</v>
      </c>
      <c r="G356" s="25">
        <v>0</v>
      </c>
      <c r="H356" s="26">
        <v>13266.808800000001</v>
      </c>
      <c r="I356" s="26">
        <v>2102.5596999999998</v>
      </c>
      <c r="J356" s="26" t="s">
        <v>50</v>
      </c>
      <c r="K356" s="25">
        <v>5</v>
      </c>
      <c r="L356" s="15" t="s">
        <v>50</v>
      </c>
      <c r="M356" s="28">
        <v>5</v>
      </c>
      <c r="N356">
        <f t="shared" si="13"/>
        <v>1</v>
      </c>
    </row>
    <row r="357" spans="1:15" outlineLevel="2" x14ac:dyDescent="0.25">
      <c r="A357" t="s">
        <v>325</v>
      </c>
      <c r="B357" s="25">
        <v>593</v>
      </c>
      <c r="C357" s="25">
        <v>966</v>
      </c>
      <c r="D357" s="25">
        <v>26</v>
      </c>
      <c r="E357" s="25">
        <v>543</v>
      </c>
      <c r="F357" s="25">
        <v>649</v>
      </c>
      <c r="G357" s="25">
        <v>0</v>
      </c>
      <c r="H357" s="26">
        <v>13383.2328</v>
      </c>
      <c r="I357" s="26">
        <v>1766.8502000000001</v>
      </c>
      <c r="J357" s="26" t="s">
        <v>50</v>
      </c>
      <c r="K357" s="25">
        <v>5</v>
      </c>
      <c r="L357" s="15" t="s">
        <v>50</v>
      </c>
      <c r="M357" s="28">
        <v>5</v>
      </c>
      <c r="N357">
        <f t="shared" si="13"/>
        <v>1</v>
      </c>
    </row>
    <row r="358" spans="1:15" outlineLevel="2" x14ac:dyDescent="0.25">
      <c r="A358" t="s">
        <v>326</v>
      </c>
      <c r="B358" s="25">
        <v>601</v>
      </c>
      <c r="C358" s="25">
        <v>901</v>
      </c>
      <c r="D358" s="25">
        <v>36</v>
      </c>
      <c r="E358" s="25">
        <v>555</v>
      </c>
      <c r="F358" s="25">
        <v>647</v>
      </c>
      <c r="G358" s="25">
        <v>0</v>
      </c>
      <c r="H358" s="26">
        <v>11154.125099999999</v>
      </c>
      <c r="I358" s="26">
        <v>6534.1791000000003</v>
      </c>
      <c r="J358" s="26" t="s">
        <v>50</v>
      </c>
      <c r="K358" s="25">
        <v>5</v>
      </c>
      <c r="L358" s="15" t="s">
        <v>50</v>
      </c>
      <c r="M358" s="28">
        <v>5</v>
      </c>
      <c r="N358">
        <f t="shared" si="13"/>
        <v>1</v>
      </c>
    </row>
    <row r="359" spans="1:15" outlineLevel="2" x14ac:dyDescent="0.25">
      <c r="A359" t="s">
        <v>327</v>
      </c>
      <c r="B359" s="25">
        <v>580</v>
      </c>
      <c r="C359" s="25">
        <v>1419</v>
      </c>
      <c r="D359" s="25">
        <v>35</v>
      </c>
      <c r="E359" s="25">
        <v>540</v>
      </c>
      <c r="F359" s="25">
        <v>631</v>
      </c>
      <c r="G359" s="25">
        <v>0</v>
      </c>
      <c r="H359" s="26">
        <v>13900.394399999999</v>
      </c>
      <c r="I359" s="26">
        <v>10851.463900000001</v>
      </c>
      <c r="J359" s="26" t="s">
        <v>50</v>
      </c>
      <c r="K359" s="25">
        <v>5</v>
      </c>
      <c r="L359" s="15" t="s">
        <v>50</v>
      </c>
      <c r="M359" s="28">
        <v>5</v>
      </c>
      <c r="N359">
        <f t="shared" si="13"/>
        <v>1</v>
      </c>
    </row>
    <row r="360" spans="1:15" outlineLevel="2" x14ac:dyDescent="0.25">
      <c r="A360" t="s">
        <v>328</v>
      </c>
      <c r="B360" s="25">
        <v>572</v>
      </c>
      <c r="C360" s="25">
        <v>1399</v>
      </c>
      <c r="D360" s="25">
        <v>22</v>
      </c>
      <c r="E360" s="25">
        <v>542</v>
      </c>
      <c r="F360" s="25">
        <v>647</v>
      </c>
      <c r="G360" s="25">
        <v>0</v>
      </c>
      <c r="H360" s="26">
        <v>13383.2328</v>
      </c>
      <c r="I360" s="26">
        <v>1048.8317</v>
      </c>
      <c r="J360" s="26" t="s">
        <v>50</v>
      </c>
      <c r="K360" s="25">
        <v>5</v>
      </c>
      <c r="L360" s="15" t="s">
        <v>50</v>
      </c>
      <c r="M360" s="28">
        <v>5</v>
      </c>
      <c r="N360">
        <f t="shared" si="13"/>
        <v>1</v>
      </c>
    </row>
    <row r="361" spans="1:15" outlineLevel="2" x14ac:dyDescent="0.25">
      <c r="A361" t="s">
        <v>330</v>
      </c>
      <c r="B361" s="25">
        <v>525</v>
      </c>
      <c r="C361" s="25">
        <v>1215</v>
      </c>
      <c r="D361" s="25">
        <v>24</v>
      </c>
      <c r="E361" s="25">
        <v>483</v>
      </c>
      <c r="F361" s="25">
        <v>562</v>
      </c>
      <c r="G361" s="25">
        <v>0</v>
      </c>
      <c r="H361" s="26">
        <v>14851.6633</v>
      </c>
      <c r="I361" s="26">
        <v>777.69780000000003</v>
      </c>
      <c r="J361" s="26" t="s">
        <v>50</v>
      </c>
      <c r="K361" s="25">
        <v>5</v>
      </c>
      <c r="L361" s="15" t="s">
        <v>50</v>
      </c>
      <c r="M361" s="28">
        <v>5</v>
      </c>
      <c r="N361">
        <f t="shared" si="13"/>
        <v>1</v>
      </c>
    </row>
    <row r="362" spans="1:15" outlineLevel="2" x14ac:dyDescent="0.25">
      <c r="A362" t="s">
        <v>332</v>
      </c>
      <c r="B362" s="25">
        <v>397</v>
      </c>
      <c r="C362" s="25">
        <v>1071</v>
      </c>
      <c r="D362" s="25">
        <v>34</v>
      </c>
      <c r="E362" s="25">
        <v>365</v>
      </c>
      <c r="F362" s="25">
        <v>445</v>
      </c>
      <c r="G362" s="25">
        <v>0</v>
      </c>
      <c r="H362" s="26">
        <v>15211.496499999999</v>
      </c>
      <c r="I362" s="26">
        <v>1368.1053999999999</v>
      </c>
      <c r="J362" s="26" t="s">
        <v>50</v>
      </c>
      <c r="K362" s="25">
        <v>5</v>
      </c>
      <c r="L362" s="15" t="s">
        <v>50</v>
      </c>
      <c r="M362" s="28">
        <v>5</v>
      </c>
      <c r="N362">
        <f t="shared" si="13"/>
        <v>1</v>
      </c>
    </row>
    <row r="363" spans="1:15" outlineLevel="2" x14ac:dyDescent="0.25">
      <c r="A363" t="s">
        <v>333</v>
      </c>
      <c r="B363" s="25">
        <v>398</v>
      </c>
      <c r="C363" s="25">
        <v>856</v>
      </c>
      <c r="D363" s="25">
        <v>41</v>
      </c>
      <c r="E363" s="25">
        <v>357</v>
      </c>
      <c r="F363" s="25">
        <v>394</v>
      </c>
      <c r="G363" s="25">
        <v>0</v>
      </c>
      <c r="H363" s="26">
        <v>14541.5828</v>
      </c>
      <c r="I363" s="26">
        <v>2884.0513000000001</v>
      </c>
      <c r="J363" s="26" t="s">
        <v>50</v>
      </c>
      <c r="K363" s="25">
        <v>5</v>
      </c>
      <c r="L363" s="15" t="s">
        <v>50</v>
      </c>
      <c r="M363" s="28">
        <v>5</v>
      </c>
      <c r="N363">
        <f t="shared" si="13"/>
        <v>1</v>
      </c>
    </row>
    <row r="364" spans="1:15" outlineLevel="2" x14ac:dyDescent="0.25">
      <c r="A364" t="s">
        <v>334</v>
      </c>
      <c r="B364" s="25">
        <v>356</v>
      </c>
      <c r="C364" s="25">
        <v>696</v>
      </c>
      <c r="D364" s="25">
        <v>50</v>
      </c>
      <c r="E364" s="25">
        <v>323</v>
      </c>
      <c r="F364" s="25">
        <v>388</v>
      </c>
      <c r="G364" s="25">
        <v>0</v>
      </c>
      <c r="H364" s="26">
        <v>15009.7155</v>
      </c>
      <c r="I364" s="26">
        <v>847.96939999999995</v>
      </c>
      <c r="J364" s="26" t="s">
        <v>50</v>
      </c>
      <c r="K364" s="25">
        <v>0</v>
      </c>
      <c r="L364" s="15" t="s">
        <v>50</v>
      </c>
      <c r="M364" s="28">
        <v>5</v>
      </c>
      <c r="N364">
        <f t="shared" si="13"/>
        <v>0</v>
      </c>
    </row>
    <row r="365" spans="1:15" outlineLevel="2" x14ac:dyDescent="0.25">
      <c r="A365" t="s">
        <v>335</v>
      </c>
      <c r="B365" s="25">
        <v>346</v>
      </c>
      <c r="C365" s="25">
        <v>813</v>
      </c>
      <c r="D365" s="25">
        <v>46</v>
      </c>
      <c r="E365" s="25">
        <v>271</v>
      </c>
      <c r="F365" s="25">
        <v>391</v>
      </c>
      <c r="G365" s="25">
        <v>0</v>
      </c>
      <c r="H365" s="26">
        <v>7</v>
      </c>
      <c r="I365" s="26">
        <v>638.81889999999999</v>
      </c>
      <c r="J365" s="26" t="s">
        <v>50</v>
      </c>
      <c r="K365" s="25">
        <v>5</v>
      </c>
      <c r="L365" s="15" t="s">
        <v>50</v>
      </c>
      <c r="M365" s="28">
        <v>5</v>
      </c>
      <c r="N365">
        <f t="shared" si="13"/>
        <v>1</v>
      </c>
    </row>
    <row r="366" spans="1:15" outlineLevel="2" x14ac:dyDescent="0.25">
      <c r="A366" t="s">
        <v>336</v>
      </c>
      <c r="B366" s="25">
        <v>279</v>
      </c>
      <c r="C366" s="25">
        <v>612</v>
      </c>
      <c r="D366" s="25">
        <v>114</v>
      </c>
      <c r="E366" s="25">
        <v>74</v>
      </c>
      <c r="F366" s="25">
        <v>371</v>
      </c>
      <c r="G366" s="25">
        <v>0</v>
      </c>
      <c r="H366" s="26">
        <v>20520.883699999998</v>
      </c>
      <c r="I366" s="26">
        <v>1343.7713000000001</v>
      </c>
      <c r="J366" s="26" t="s">
        <v>50</v>
      </c>
      <c r="K366" s="25">
        <v>0</v>
      </c>
      <c r="L366" s="15" t="s">
        <v>50</v>
      </c>
      <c r="M366" s="28">
        <v>5</v>
      </c>
      <c r="N366">
        <f t="shared" si="13"/>
        <v>0</v>
      </c>
    </row>
    <row r="367" spans="1:15" outlineLevel="2" x14ac:dyDescent="0.25">
      <c r="A367" t="s">
        <v>337</v>
      </c>
      <c r="B367" s="25">
        <v>317</v>
      </c>
      <c r="C367" s="25">
        <v>644</v>
      </c>
      <c r="D367" s="25">
        <v>85</v>
      </c>
      <c r="E367" s="25">
        <v>158</v>
      </c>
      <c r="F367" s="25">
        <v>333</v>
      </c>
      <c r="G367" s="25">
        <v>0</v>
      </c>
      <c r="H367" s="26">
        <v>9872.3526000000002</v>
      </c>
      <c r="I367" s="26">
        <v>839.99609999999996</v>
      </c>
      <c r="J367" s="26" t="s">
        <v>50</v>
      </c>
      <c r="K367" s="25">
        <v>0</v>
      </c>
      <c r="L367" s="15" t="s">
        <v>50</v>
      </c>
      <c r="M367" s="28">
        <v>5</v>
      </c>
      <c r="N367">
        <f t="shared" si="13"/>
        <v>0</v>
      </c>
    </row>
    <row r="368" spans="1:15" outlineLevel="2" x14ac:dyDescent="0.25">
      <c r="A368" t="s">
        <v>338</v>
      </c>
      <c r="B368" s="25">
        <v>399</v>
      </c>
      <c r="C368" s="25">
        <v>962</v>
      </c>
      <c r="D368" s="25">
        <v>45</v>
      </c>
      <c r="E368" s="25">
        <v>368</v>
      </c>
      <c r="F368" s="25">
        <v>425</v>
      </c>
      <c r="G368" s="25">
        <v>0</v>
      </c>
      <c r="H368" s="26">
        <v>15965.036899999999</v>
      </c>
      <c r="I368" s="26">
        <v>3230.8011999999999</v>
      </c>
      <c r="J368" s="26" t="s">
        <v>50</v>
      </c>
      <c r="K368" s="25">
        <v>5</v>
      </c>
      <c r="L368" s="15" t="s">
        <v>50</v>
      </c>
      <c r="M368" s="28">
        <v>5</v>
      </c>
      <c r="N368">
        <f t="shared" si="13"/>
        <v>1</v>
      </c>
    </row>
    <row r="369" spans="1:14" outlineLevel="2" x14ac:dyDescent="0.25">
      <c r="A369" t="s">
        <v>339</v>
      </c>
      <c r="B369" s="25">
        <v>510</v>
      </c>
      <c r="C369" s="25">
        <v>1173</v>
      </c>
      <c r="D369" s="25">
        <v>20</v>
      </c>
      <c r="E369" s="25">
        <v>473</v>
      </c>
      <c r="F369" s="25">
        <v>581</v>
      </c>
      <c r="G369" s="25">
        <v>0</v>
      </c>
      <c r="H369" s="26">
        <v>12351.8482</v>
      </c>
      <c r="I369" s="26">
        <v>506.66289999999998</v>
      </c>
      <c r="J369" s="26" t="s">
        <v>50</v>
      </c>
      <c r="K369" s="25">
        <v>5</v>
      </c>
      <c r="L369" s="15" t="s">
        <v>50</v>
      </c>
      <c r="M369" s="28">
        <v>5</v>
      </c>
      <c r="N369">
        <f t="shared" si="13"/>
        <v>1</v>
      </c>
    </row>
    <row r="370" spans="1:14" outlineLevel="2" x14ac:dyDescent="0.25">
      <c r="A370" t="s">
        <v>341</v>
      </c>
      <c r="B370" s="25">
        <v>527</v>
      </c>
      <c r="C370" s="25">
        <v>1197</v>
      </c>
      <c r="D370" s="25">
        <v>38</v>
      </c>
      <c r="E370" s="25">
        <v>483</v>
      </c>
      <c r="F370" s="25">
        <v>631</v>
      </c>
      <c r="G370" s="25">
        <v>0</v>
      </c>
      <c r="H370" s="26">
        <v>12281.610699999999</v>
      </c>
      <c r="I370" s="26">
        <v>681.55070000000001</v>
      </c>
      <c r="J370" s="26" t="s">
        <v>50</v>
      </c>
      <c r="K370" s="25">
        <v>5</v>
      </c>
      <c r="L370" s="15" t="s">
        <v>50</v>
      </c>
      <c r="M370" s="28">
        <v>5</v>
      </c>
      <c r="N370">
        <f t="shared" si="13"/>
        <v>1</v>
      </c>
    </row>
    <row r="371" spans="1:14" outlineLevel="2" x14ac:dyDescent="0.25">
      <c r="A371" t="s">
        <v>342</v>
      </c>
      <c r="B371" s="25">
        <v>542</v>
      </c>
      <c r="C371" s="25">
        <v>1466</v>
      </c>
      <c r="D371" s="25">
        <v>49</v>
      </c>
      <c r="E371" s="25">
        <v>493</v>
      </c>
      <c r="F371" s="25">
        <v>311</v>
      </c>
      <c r="G371" s="25">
        <v>0</v>
      </c>
      <c r="H371" s="26">
        <v>14169.1448</v>
      </c>
      <c r="I371" s="26">
        <v>4750.6346000000003</v>
      </c>
      <c r="J371" s="26" t="s">
        <v>50</v>
      </c>
      <c r="K371" s="25">
        <v>0</v>
      </c>
      <c r="L371" s="15" t="s">
        <v>50</v>
      </c>
      <c r="M371" s="28">
        <v>5</v>
      </c>
      <c r="N371">
        <f t="shared" si="13"/>
        <v>0</v>
      </c>
    </row>
    <row r="372" spans="1:14" outlineLevel="2" x14ac:dyDescent="0.25">
      <c r="A372" t="s">
        <v>343</v>
      </c>
      <c r="B372" s="25">
        <v>518</v>
      </c>
      <c r="C372" s="25">
        <v>891</v>
      </c>
      <c r="D372" s="25">
        <v>44</v>
      </c>
      <c r="E372" s="25">
        <v>513</v>
      </c>
      <c r="F372" s="25">
        <v>644</v>
      </c>
      <c r="G372" s="25">
        <v>0</v>
      </c>
      <c r="H372" s="26">
        <v>13285.1698</v>
      </c>
      <c r="I372" s="26">
        <v>1571.5319</v>
      </c>
      <c r="J372" s="26" t="s">
        <v>50</v>
      </c>
      <c r="K372" s="25">
        <v>5</v>
      </c>
      <c r="L372" s="15" t="s">
        <v>50</v>
      </c>
      <c r="M372" s="28">
        <v>5</v>
      </c>
      <c r="N372">
        <f t="shared" si="13"/>
        <v>1</v>
      </c>
    </row>
    <row r="373" spans="1:14" outlineLevel="2" x14ac:dyDescent="0.25">
      <c r="A373" t="s">
        <v>344</v>
      </c>
      <c r="B373" s="25">
        <v>498</v>
      </c>
      <c r="C373" s="25">
        <v>1020</v>
      </c>
      <c r="D373" s="25">
        <v>53</v>
      </c>
      <c r="E373" s="25">
        <v>496</v>
      </c>
      <c r="F373" s="25">
        <v>602</v>
      </c>
      <c r="G373" s="25">
        <v>0</v>
      </c>
      <c r="H373" s="26">
        <v>13505.6703</v>
      </c>
      <c r="I373" s="26">
        <v>2343.1694000000002</v>
      </c>
      <c r="J373" s="26" t="s">
        <v>50</v>
      </c>
      <c r="K373" s="25">
        <v>5</v>
      </c>
      <c r="L373" s="15" t="s">
        <v>50</v>
      </c>
      <c r="M373" s="28">
        <v>5</v>
      </c>
      <c r="N373">
        <f t="shared" si="13"/>
        <v>1</v>
      </c>
    </row>
    <row r="374" spans="1:14" outlineLevel="2" x14ac:dyDescent="0.25">
      <c r="A374" t="s">
        <v>345</v>
      </c>
      <c r="B374" s="25">
        <v>633</v>
      </c>
      <c r="C374" s="25">
        <v>1593</v>
      </c>
      <c r="D374" s="25">
        <v>50</v>
      </c>
      <c r="E374" s="25">
        <v>614</v>
      </c>
      <c r="F374" s="25">
        <v>683</v>
      </c>
      <c r="G374" s="25">
        <v>0</v>
      </c>
      <c r="H374" s="26">
        <v>12633.7485</v>
      </c>
      <c r="I374" s="26">
        <v>2341.9721</v>
      </c>
      <c r="J374" s="26" t="s">
        <v>50</v>
      </c>
      <c r="K374" s="25">
        <v>5</v>
      </c>
      <c r="L374" s="15" t="s">
        <v>50</v>
      </c>
      <c r="M374" s="28">
        <v>5</v>
      </c>
      <c r="N374">
        <f t="shared" si="13"/>
        <v>1</v>
      </c>
    </row>
    <row r="375" spans="1:14" outlineLevel="2" x14ac:dyDescent="0.25">
      <c r="A375" t="s">
        <v>346</v>
      </c>
      <c r="B375" s="25">
        <v>506</v>
      </c>
      <c r="C375" s="25">
        <v>1502</v>
      </c>
      <c r="D375" s="25">
        <v>83</v>
      </c>
      <c r="E375" s="25">
        <v>496</v>
      </c>
      <c r="F375" s="25">
        <v>604</v>
      </c>
      <c r="G375" s="25">
        <v>0</v>
      </c>
      <c r="H375" s="26">
        <v>14642.790300000001</v>
      </c>
      <c r="I375" s="26">
        <v>1870.4304999999999</v>
      </c>
      <c r="J375" s="26" t="s">
        <v>50</v>
      </c>
      <c r="K375" s="25">
        <v>5</v>
      </c>
      <c r="L375" s="15" t="s">
        <v>50</v>
      </c>
      <c r="M375" s="28">
        <v>5</v>
      </c>
      <c r="N375">
        <f t="shared" si="13"/>
        <v>1</v>
      </c>
    </row>
    <row r="376" spans="1:14" outlineLevel="2" x14ac:dyDescent="0.25">
      <c r="A376" t="s">
        <v>347</v>
      </c>
      <c r="B376" s="25">
        <v>667</v>
      </c>
      <c r="C376" s="25">
        <v>1605</v>
      </c>
      <c r="D376" s="25">
        <v>39</v>
      </c>
      <c r="E376" s="25">
        <v>646</v>
      </c>
      <c r="F376" s="25">
        <v>731</v>
      </c>
      <c r="G376" s="25">
        <v>0</v>
      </c>
      <c r="H376" s="26">
        <v>11670.832399999999</v>
      </c>
      <c r="I376" s="26">
        <v>1182.9920999999999</v>
      </c>
      <c r="J376" s="26" t="s">
        <v>50</v>
      </c>
      <c r="K376" s="25">
        <v>5</v>
      </c>
      <c r="L376" s="15" t="s">
        <v>50</v>
      </c>
      <c r="M376" s="28">
        <v>5</v>
      </c>
      <c r="N376">
        <f t="shared" si="13"/>
        <v>1</v>
      </c>
    </row>
    <row r="377" spans="1:14" outlineLevel="2" x14ac:dyDescent="0.25">
      <c r="A377" t="s">
        <v>349</v>
      </c>
      <c r="B377" s="25">
        <v>503</v>
      </c>
      <c r="C377" s="25">
        <v>1374</v>
      </c>
      <c r="D377" s="25">
        <v>27</v>
      </c>
      <c r="E377" s="25">
        <v>486</v>
      </c>
      <c r="F377" s="25">
        <v>623</v>
      </c>
      <c r="G377" s="25">
        <v>0</v>
      </c>
      <c r="H377" s="26">
        <v>12845.5465</v>
      </c>
      <c r="I377" s="26">
        <v>2462.7988</v>
      </c>
      <c r="J377" s="26" t="s">
        <v>50</v>
      </c>
      <c r="K377" s="25">
        <v>5</v>
      </c>
      <c r="L377" s="15" t="s">
        <v>50</v>
      </c>
      <c r="M377" s="28">
        <v>5</v>
      </c>
      <c r="N377">
        <f t="shared" si="13"/>
        <v>1</v>
      </c>
    </row>
    <row r="378" spans="1:14" outlineLevel="2" x14ac:dyDescent="0.25">
      <c r="A378" t="s">
        <v>350</v>
      </c>
      <c r="B378" s="25">
        <v>472</v>
      </c>
      <c r="C378" s="25">
        <v>1128</v>
      </c>
      <c r="D378" s="25">
        <v>23</v>
      </c>
      <c r="E378" s="25">
        <v>449</v>
      </c>
      <c r="F378" s="25">
        <v>544</v>
      </c>
      <c r="G378" s="25">
        <v>0</v>
      </c>
      <c r="H378" s="26">
        <v>15190.147499999999</v>
      </c>
      <c r="I378" s="26">
        <v>1338.8692000000001</v>
      </c>
      <c r="J378" s="26" t="s">
        <v>50</v>
      </c>
      <c r="K378" s="25">
        <v>5</v>
      </c>
      <c r="L378" s="15" t="s">
        <v>50</v>
      </c>
      <c r="M378" s="28">
        <v>5</v>
      </c>
      <c r="N378">
        <f t="shared" si="13"/>
        <v>1</v>
      </c>
    </row>
    <row r="379" spans="1:14" outlineLevel="2" x14ac:dyDescent="0.25">
      <c r="A379" t="s">
        <v>352</v>
      </c>
      <c r="B379" s="25">
        <v>360</v>
      </c>
      <c r="C379" s="25">
        <v>985</v>
      </c>
      <c r="D379" s="25">
        <v>33</v>
      </c>
      <c r="E379" s="25">
        <v>320</v>
      </c>
      <c r="F379" s="25">
        <v>509</v>
      </c>
      <c r="G379" s="25">
        <v>0</v>
      </c>
      <c r="H379" s="26">
        <v>14798.158100000001</v>
      </c>
      <c r="I379" s="26">
        <v>1418.4349</v>
      </c>
      <c r="J379" s="26" t="s">
        <v>50</v>
      </c>
      <c r="K379" s="25">
        <v>0</v>
      </c>
      <c r="L379" s="15" t="s">
        <v>50</v>
      </c>
      <c r="M379" s="28">
        <v>5</v>
      </c>
      <c r="N379">
        <f t="shared" si="13"/>
        <v>0</v>
      </c>
    </row>
    <row r="380" spans="1:14" outlineLevel="2" x14ac:dyDescent="0.25">
      <c r="A380" t="s">
        <v>353</v>
      </c>
      <c r="B380" s="25">
        <v>383</v>
      </c>
      <c r="C380" s="25">
        <v>861</v>
      </c>
      <c r="D380" s="25">
        <v>28</v>
      </c>
      <c r="E380" s="25">
        <v>358</v>
      </c>
      <c r="F380" s="25">
        <v>425</v>
      </c>
      <c r="G380" s="25">
        <v>0</v>
      </c>
      <c r="H380" s="26">
        <v>12887.064399999999</v>
      </c>
      <c r="I380" s="26">
        <v>1912.4041999999999</v>
      </c>
      <c r="J380" s="26" t="s">
        <v>50</v>
      </c>
      <c r="K380" s="25">
        <v>5</v>
      </c>
      <c r="L380" s="15" t="s">
        <v>50</v>
      </c>
      <c r="M380" s="28">
        <v>5</v>
      </c>
      <c r="N380">
        <f t="shared" si="13"/>
        <v>1</v>
      </c>
    </row>
    <row r="381" spans="1:14" outlineLevel="2" x14ac:dyDescent="0.25">
      <c r="A381" t="s">
        <v>355</v>
      </c>
      <c r="B381" s="25">
        <v>372</v>
      </c>
      <c r="C381" s="25">
        <v>723</v>
      </c>
      <c r="D381" s="25">
        <v>14</v>
      </c>
      <c r="E381" s="25">
        <v>347</v>
      </c>
      <c r="F381" s="25">
        <v>443</v>
      </c>
      <c r="G381" s="25">
        <v>0</v>
      </c>
      <c r="H381" s="26">
        <v>16309.150900000001</v>
      </c>
      <c r="I381" s="26">
        <v>1025.5815</v>
      </c>
      <c r="J381" s="26" t="s">
        <v>50</v>
      </c>
      <c r="K381" s="25">
        <v>5</v>
      </c>
      <c r="L381" s="15" t="s">
        <v>50</v>
      </c>
      <c r="M381" s="28">
        <v>5</v>
      </c>
      <c r="N381">
        <f t="shared" si="13"/>
        <v>1</v>
      </c>
    </row>
    <row r="382" spans="1:14" outlineLevel="2" x14ac:dyDescent="0.25">
      <c r="A382" t="s">
        <v>356</v>
      </c>
      <c r="B382" s="25">
        <v>409</v>
      </c>
      <c r="C382" s="25">
        <v>773</v>
      </c>
      <c r="D382" s="25">
        <v>64</v>
      </c>
      <c r="E382" s="25">
        <v>389</v>
      </c>
      <c r="F382" s="25">
        <v>487</v>
      </c>
      <c r="G382" s="25">
        <v>0</v>
      </c>
      <c r="H382" s="26">
        <v>15352.411</v>
      </c>
      <c r="I382" s="26">
        <v>1290.3641</v>
      </c>
      <c r="J382" s="26" t="s">
        <v>50</v>
      </c>
      <c r="K382" s="25">
        <v>5</v>
      </c>
      <c r="L382" s="15" t="s">
        <v>50</v>
      </c>
      <c r="M382" s="28">
        <v>5</v>
      </c>
      <c r="N382">
        <f t="shared" si="13"/>
        <v>1</v>
      </c>
    </row>
    <row r="383" spans="1:14" outlineLevel="2" x14ac:dyDescent="0.25">
      <c r="A383" t="s">
        <v>357</v>
      </c>
      <c r="B383" s="25">
        <v>429</v>
      </c>
      <c r="C383" s="25">
        <v>887</v>
      </c>
      <c r="D383" s="25">
        <v>98</v>
      </c>
      <c r="E383" s="25">
        <v>403</v>
      </c>
      <c r="F383" s="25">
        <v>547</v>
      </c>
      <c r="G383" s="25">
        <v>0</v>
      </c>
      <c r="H383" s="26">
        <v>12611.937</v>
      </c>
      <c r="I383" s="26">
        <v>1336.5011</v>
      </c>
      <c r="J383" s="26" t="s">
        <v>50</v>
      </c>
      <c r="K383" s="25">
        <v>5</v>
      </c>
      <c r="L383" s="15" t="s">
        <v>50</v>
      </c>
      <c r="M383" s="28">
        <v>5</v>
      </c>
      <c r="N383">
        <f t="shared" si="13"/>
        <v>1</v>
      </c>
    </row>
    <row r="384" spans="1:14" outlineLevel="2" x14ac:dyDescent="0.25">
      <c r="A384" t="s">
        <v>358</v>
      </c>
      <c r="B384" s="25">
        <v>524</v>
      </c>
      <c r="C384" s="25">
        <v>975</v>
      </c>
      <c r="D384" s="25">
        <v>53</v>
      </c>
      <c r="E384" s="25">
        <v>474</v>
      </c>
      <c r="F384" s="25">
        <v>641</v>
      </c>
      <c r="G384" s="25">
        <v>0</v>
      </c>
      <c r="H384" s="26">
        <v>15034.412899999999</v>
      </c>
      <c r="I384" s="26">
        <v>567.32190000000003</v>
      </c>
      <c r="J384" s="26" t="s">
        <v>50</v>
      </c>
      <c r="K384" s="25">
        <v>5</v>
      </c>
      <c r="L384" s="15" t="s">
        <v>50</v>
      </c>
      <c r="M384" s="28">
        <v>5</v>
      </c>
      <c r="N384">
        <f t="shared" si="13"/>
        <v>1</v>
      </c>
    </row>
    <row r="385" spans="1:14" outlineLevel="2" x14ac:dyDescent="0.25">
      <c r="A385" t="s">
        <v>359</v>
      </c>
      <c r="B385" s="25">
        <v>576</v>
      </c>
      <c r="C385" s="25">
        <v>905</v>
      </c>
      <c r="D385" s="25">
        <v>11</v>
      </c>
      <c r="E385" s="25">
        <v>534</v>
      </c>
      <c r="F385" s="25">
        <v>668</v>
      </c>
      <c r="G385" s="25">
        <v>0</v>
      </c>
      <c r="H385" s="26">
        <v>16369.533299999999</v>
      </c>
      <c r="I385" s="26">
        <v>966.48850000000004</v>
      </c>
      <c r="J385" s="26" t="s">
        <v>50</v>
      </c>
      <c r="K385" s="25">
        <v>5</v>
      </c>
      <c r="L385" s="15" t="s">
        <v>50</v>
      </c>
      <c r="M385" s="28">
        <v>5</v>
      </c>
      <c r="N385">
        <f t="shared" si="13"/>
        <v>1</v>
      </c>
    </row>
    <row r="386" spans="1:14" outlineLevel="2" x14ac:dyDescent="0.25">
      <c r="A386" t="s">
        <v>360</v>
      </c>
      <c r="B386" s="25">
        <v>681</v>
      </c>
      <c r="C386" s="25">
        <v>1078</v>
      </c>
      <c r="D386" s="25">
        <v>7</v>
      </c>
      <c r="E386" s="25">
        <v>665</v>
      </c>
      <c r="F386" s="25">
        <v>802</v>
      </c>
      <c r="G386" s="25">
        <v>0</v>
      </c>
      <c r="H386" s="26">
        <v>14518.368399999999</v>
      </c>
      <c r="I386" s="26">
        <v>1761.7203999999999</v>
      </c>
      <c r="J386" s="26" t="s">
        <v>50</v>
      </c>
      <c r="K386" s="25">
        <v>5</v>
      </c>
      <c r="L386" s="15" t="s">
        <v>50</v>
      </c>
      <c r="M386" s="28">
        <v>5</v>
      </c>
      <c r="N386">
        <f t="shared" ref="N386:N417" si="14">IF(K386=M386,1,0)</f>
        <v>1</v>
      </c>
    </row>
    <row r="387" spans="1:14" outlineLevel="2" x14ac:dyDescent="0.25">
      <c r="A387" t="s">
        <v>361</v>
      </c>
      <c r="B387" s="25">
        <v>1086</v>
      </c>
      <c r="C387" s="25">
        <v>1399</v>
      </c>
      <c r="D387" s="25">
        <v>26</v>
      </c>
      <c r="E387" s="25">
        <v>1052</v>
      </c>
      <c r="F387" s="25">
        <v>1165</v>
      </c>
      <c r="G387" s="25">
        <v>0</v>
      </c>
      <c r="H387" s="26">
        <v>11521.829900000001</v>
      </c>
      <c r="I387" s="26">
        <v>2102.0906</v>
      </c>
      <c r="J387" s="26" t="s">
        <v>50</v>
      </c>
      <c r="K387" s="25">
        <v>5</v>
      </c>
      <c r="L387" s="15" t="s">
        <v>50</v>
      </c>
      <c r="M387" s="28">
        <v>5</v>
      </c>
      <c r="N387">
        <f t="shared" si="14"/>
        <v>1</v>
      </c>
    </row>
    <row r="388" spans="1:14" outlineLevel="2" x14ac:dyDescent="0.25">
      <c r="A388" t="s">
        <v>363</v>
      </c>
      <c r="B388" s="25">
        <v>712</v>
      </c>
      <c r="C388" s="25">
        <v>1049</v>
      </c>
      <c r="D388" s="25">
        <v>14</v>
      </c>
      <c r="E388" s="25">
        <v>681</v>
      </c>
      <c r="F388" s="25">
        <v>797</v>
      </c>
      <c r="G388" s="25">
        <v>0</v>
      </c>
      <c r="H388" s="26">
        <v>13828.151</v>
      </c>
      <c r="I388" s="26">
        <v>1493.7701</v>
      </c>
      <c r="J388" s="26" t="s">
        <v>50</v>
      </c>
      <c r="K388" s="25">
        <v>5</v>
      </c>
      <c r="L388" s="15" t="s">
        <v>50</v>
      </c>
      <c r="M388" s="28">
        <v>5</v>
      </c>
      <c r="N388">
        <f t="shared" si="14"/>
        <v>1</v>
      </c>
    </row>
    <row r="389" spans="1:14" outlineLevel="2" x14ac:dyDescent="0.25">
      <c r="A389" t="s">
        <v>364</v>
      </c>
      <c r="B389" s="25">
        <v>639</v>
      </c>
      <c r="C389" s="25">
        <v>1010</v>
      </c>
      <c r="D389" s="25">
        <v>6</v>
      </c>
      <c r="E389" s="25">
        <v>610</v>
      </c>
      <c r="F389" s="25">
        <v>768</v>
      </c>
      <c r="G389" s="25">
        <v>0</v>
      </c>
      <c r="H389" s="26">
        <v>14525.488300000001</v>
      </c>
      <c r="I389" s="26">
        <v>923.86019999999996</v>
      </c>
      <c r="J389" s="26" t="s">
        <v>50</v>
      </c>
      <c r="K389" s="25">
        <v>5</v>
      </c>
      <c r="L389" s="15" t="s">
        <v>50</v>
      </c>
      <c r="M389" s="28">
        <v>5</v>
      </c>
      <c r="N389">
        <f t="shared" si="14"/>
        <v>1</v>
      </c>
    </row>
    <row r="390" spans="1:14" outlineLevel="2" x14ac:dyDescent="0.25">
      <c r="A390" t="s">
        <v>365</v>
      </c>
      <c r="B390" s="25">
        <v>519</v>
      </c>
      <c r="C390" s="25">
        <v>909</v>
      </c>
      <c r="D390" s="25">
        <v>1</v>
      </c>
      <c r="E390" s="25">
        <v>502</v>
      </c>
      <c r="F390" s="25">
        <v>717</v>
      </c>
      <c r="G390" s="25">
        <v>0</v>
      </c>
      <c r="H390" s="26">
        <v>16058.1749</v>
      </c>
      <c r="I390" s="26">
        <v>633.66759999999999</v>
      </c>
      <c r="J390" s="26" t="s">
        <v>50</v>
      </c>
      <c r="K390" s="25">
        <v>5</v>
      </c>
      <c r="L390" s="15" t="s">
        <v>50</v>
      </c>
      <c r="M390" s="28">
        <v>5</v>
      </c>
      <c r="N390">
        <f t="shared" si="14"/>
        <v>1</v>
      </c>
    </row>
    <row r="391" spans="1:14" outlineLevel="2" x14ac:dyDescent="0.25">
      <c r="A391" t="s">
        <v>366</v>
      </c>
      <c r="B391" s="25">
        <v>679</v>
      </c>
      <c r="C391" s="25">
        <v>1188</v>
      </c>
      <c r="D391" s="25">
        <v>150</v>
      </c>
      <c r="E391" s="25">
        <v>633</v>
      </c>
      <c r="F391" s="25">
        <v>832</v>
      </c>
      <c r="G391" s="25">
        <v>0</v>
      </c>
      <c r="H391" s="26">
        <v>16243.9781</v>
      </c>
      <c r="I391" s="26">
        <v>685.44600000000003</v>
      </c>
      <c r="J391" s="26" t="s">
        <v>50</v>
      </c>
      <c r="K391" s="25">
        <v>5</v>
      </c>
      <c r="L391" s="15" t="s">
        <v>50</v>
      </c>
      <c r="M391" s="28">
        <v>5</v>
      </c>
      <c r="N391">
        <f t="shared" si="14"/>
        <v>1</v>
      </c>
    </row>
    <row r="392" spans="1:14" outlineLevel="2" x14ac:dyDescent="0.25">
      <c r="A392" t="s">
        <v>367</v>
      </c>
      <c r="B392" s="25">
        <v>703</v>
      </c>
      <c r="C392" s="25">
        <v>1182</v>
      </c>
      <c r="D392" s="25">
        <v>79</v>
      </c>
      <c r="E392" s="25">
        <v>695</v>
      </c>
      <c r="F392" s="25">
        <v>900</v>
      </c>
      <c r="G392" s="25">
        <v>0</v>
      </c>
      <c r="H392" s="26">
        <v>16023.8447</v>
      </c>
      <c r="I392" s="26">
        <v>842.96450000000004</v>
      </c>
      <c r="J392" s="26" t="s">
        <v>50</v>
      </c>
      <c r="K392" s="25">
        <v>5</v>
      </c>
      <c r="L392" s="15" t="s">
        <v>50</v>
      </c>
      <c r="M392" s="28">
        <v>5</v>
      </c>
      <c r="N392">
        <f t="shared" si="14"/>
        <v>1</v>
      </c>
    </row>
    <row r="393" spans="1:14" outlineLevel="2" x14ac:dyDescent="0.25">
      <c r="A393" t="s">
        <v>368</v>
      </c>
      <c r="B393" s="25">
        <v>702</v>
      </c>
      <c r="C393" s="25">
        <v>1925</v>
      </c>
      <c r="D393" s="25">
        <v>45</v>
      </c>
      <c r="E393" s="25">
        <v>702</v>
      </c>
      <c r="F393" s="25">
        <v>491</v>
      </c>
      <c r="G393" s="25">
        <v>0</v>
      </c>
      <c r="H393" s="26">
        <v>11044.0173</v>
      </c>
      <c r="I393" s="26">
        <v>1991.5545</v>
      </c>
      <c r="J393" s="26" t="s">
        <v>50</v>
      </c>
      <c r="K393" s="25">
        <v>0</v>
      </c>
      <c r="L393" s="15" t="s">
        <v>50</v>
      </c>
      <c r="M393" s="28">
        <v>5</v>
      </c>
      <c r="N393">
        <f t="shared" si="14"/>
        <v>0</v>
      </c>
    </row>
    <row r="394" spans="1:14" outlineLevel="2" x14ac:dyDescent="0.25">
      <c r="A394" t="s">
        <v>369</v>
      </c>
      <c r="B394" s="25">
        <v>581</v>
      </c>
      <c r="C394" s="25">
        <v>1240</v>
      </c>
      <c r="D394" s="25">
        <v>37</v>
      </c>
      <c r="E394" s="25">
        <v>572</v>
      </c>
      <c r="F394" s="25">
        <v>678</v>
      </c>
      <c r="G394" s="25">
        <v>0</v>
      </c>
      <c r="H394" s="26">
        <v>12284.5113</v>
      </c>
      <c r="I394" s="26">
        <v>1583.1172999999999</v>
      </c>
      <c r="J394" s="26" t="s">
        <v>50</v>
      </c>
      <c r="K394" s="25">
        <v>5</v>
      </c>
      <c r="L394" s="15" t="s">
        <v>50</v>
      </c>
      <c r="M394" s="28">
        <v>5</v>
      </c>
      <c r="N394">
        <f t="shared" si="14"/>
        <v>1</v>
      </c>
    </row>
    <row r="395" spans="1:14" outlineLevel="2" x14ac:dyDescent="0.25">
      <c r="A395" t="s">
        <v>370</v>
      </c>
      <c r="B395" s="25">
        <v>535</v>
      </c>
      <c r="C395" s="25">
        <v>1045</v>
      </c>
      <c r="D395" s="25">
        <v>70</v>
      </c>
      <c r="E395" s="25">
        <v>513</v>
      </c>
      <c r="F395" s="25">
        <v>627</v>
      </c>
      <c r="G395" s="25">
        <v>0</v>
      </c>
      <c r="H395" s="26">
        <v>13482.876099999999</v>
      </c>
      <c r="I395" s="26">
        <v>686.40319999999997</v>
      </c>
      <c r="J395" s="26" t="s">
        <v>50</v>
      </c>
      <c r="K395" s="25">
        <v>5</v>
      </c>
      <c r="L395" s="15" t="s">
        <v>50</v>
      </c>
      <c r="M395" s="28">
        <v>5</v>
      </c>
      <c r="N395">
        <f t="shared" si="14"/>
        <v>1</v>
      </c>
    </row>
    <row r="396" spans="1:14" outlineLevel="2" x14ac:dyDescent="0.25">
      <c r="A396" t="s">
        <v>371</v>
      </c>
      <c r="B396" s="25">
        <v>534</v>
      </c>
      <c r="C396" s="25">
        <v>1045</v>
      </c>
      <c r="D396" s="25">
        <v>161</v>
      </c>
      <c r="E396" s="25">
        <v>523</v>
      </c>
      <c r="F396" s="25">
        <v>596</v>
      </c>
      <c r="G396" s="25">
        <v>0</v>
      </c>
      <c r="H396" s="26">
        <v>14737.0792</v>
      </c>
      <c r="I396" s="26">
        <v>2174.0043999999998</v>
      </c>
      <c r="J396" s="26" t="s">
        <v>50</v>
      </c>
      <c r="K396" s="25">
        <v>5</v>
      </c>
      <c r="L396" s="15" t="s">
        <v>50</v>
      </c>
      <c r="M396" s="28">
        <v>5</v>
      </c>
      <c r="N396">
        <f t="shared" si="14"/>
        <v>1</v>
      </c>
    </row>
    <row r="397" spans="1:14" outlineLevel="2" x14ac:dyDescent="0.25">
      <c r="A397" t="s">
        <v>372</v>
      </c>
      <c r="B397" s="25">
        <v>517</v>
      </c>
      <c r="C397" s="25">
        <v>1354</v>
      </c>
      <c r="D397" s="25">
        <v>23</v>
      </c>
      <c r="E397" s="25">
        <v>503</v>
      </c>
      <c r="F397" s="25">
        <v>629</v>
      </c>
      <c r="G397" s="25">
        <v>0</v>
      </c>
      <c r="H397" s="26">
        <v>14156.8958</v>
      </c>
      <c r="I397" s="26">
        <v>746.19949999999994</v>
      </c>
      <c r="J397" s="26" t="s">
        <v>50</v>
      </c>
      <c r="K397" s="25">
        <v>5</v>
      </c>
      <c r="L397" s="15" t="s">
        <v>50</v>
      </c>
      <c r="M397" s="28">
        <v>5</v>
      </c>
      <c r="N397">
        <f t="shared" si="14"/>
        <v>1</v>
      </c>
    </row>
    <row r="398" spans="1:14" outlineLevel="2" x14ac:dyDescent="0.25">
      <c r="A398" t="s">
        <v>374</v>
      </c>
      <c r="B398" s="25">
        <v>600</v>
      </c>
      <c r="C398" s="25">
        <v>885</v>
      </c>
      <c r="D398" s="25">
        <v>27</v>
      </c>
      <c r="E398" s="25">
        <v>528</v>
      </c>
      <c r="F398" s="25">
        <v>596</v>
      </c>
      <c r="G398" s="25">
        <v>0</v>
      </c>
      <c r="H398" s="26">
        <v>13383.2328</v>
      </c>
      <c r="I398" s="26">
        <v>3785.8526999999999</v>
      </c>
      <c r="J398" s="26" t="s">
        <v>50</v>
      </c>
      <c r="K398" s="25">
        <v>5</v>
      </c>
      <c r="L398" s="15" t="s">
        <v>50</v>
      </c>
      <c r="M398" s="28">
        <v>5</v>
      </c>
      <c r="N398">
        <f t="shared" si="14"/>
        <v>1</v>
      </c>
    </row>
    <row r="399" spans="1:14" outlineLevel="2" x14ac:dyDescent="0.25">
      <c r="A399" t="s">
        <v>375</v>
      </c>
      <c r="B399" s="25">
        <v>554</v>
      </c>
      <c r="C399" s="25">
        <v>893</v>
      </c>
      <c r="D399" s="25">
        <v>21</v>
      </c>
      <c r="E399" s="25">
        <v>487</v>
      </c>
      <c r="F399" s="25">
        <v>629</v>
      </c>
      <c r="G399" s="25">
        <v>0</v>
      </c>
      <c r="H399" s="26">
        <v>6</v>
      </c>
      <c r="I399" s="26">
        <v>1119.5429999999999</v>
      </c>
      <c r="J399" s="26" t="s">
        <v>50</v>
      </c>
      <c r="K399" s="25">
        <v>5</v>
      </c>
      <c r="L399" s="15" t="s">
        <v>50</v>
      </c>
      <c r="M399" s="28">
        <v>5</v>
      </c>
      <c r="N399">
        <f t="shared" si="14"/>
        <v>1</v>
      </c>
    </row>
    <row r="400" spans="1:14" outlineLevel="2" x14ac:dyDescent="0.25">
      <c r="A400" t="s">
        <v>376</v>
      </c>
      <c r="B400" s="25">
        <v>597</v>
      </c>
      <c r="C400" s="25">
        <v>1390</v>
      </c>
      <c r="D400" s="25">
        <v>23</v>
      </c>
      <c r="E400" s="25">
        <v>530</v>
      </c>
      <c r="F400" s="25">
        <v>626</v>
      </c>
      <c r="G400" s="25">
        <v>0</v>
      </c>
      <c r="H400" s="26">
        <v>12862.254499999999</v>
      </c>
      <c r="I400" s="26">
        <v>767.75549999999998</v>
      </c>
      <c r="J400" s="26" t="s">
        <v>50</v>
      </c>
      <c r="K400" s="25">
        <v>5</v>
      </c>
      <c r="L400" s="15" t="s">
        <v>50</v>
      </c>
      <c r="M400" s="28">
        <v>5</v>
      </c>
      <c r="N400">
        <f t="shared" si="14"/>
        <v>1</v>
      </c>
    </row>
    <row r="401" spans="1:14" outlineLevel="2" x14ac:dyDescent="0.25">
      <c r="A401" t="s">
        <v>377</v>
      </c>
      <c r="B401" s="25">
        <v>506</v>
      </c>
      <c r="C401" s="25">
        <v>1194</v>
      </c>
      <c r="D401" s="25">
        <v>151</v>
      </c>
      <c r="E401" s="25">
        <v>487</v>
      </c>
      <c r="F401" s="25">
        <v>629</v>
      </c>
      <c r="G401" s="25">
        <v>0</v>
      </c>
      <c r="H401" s="26">
        <v>13045.447200000001</v>
      </c>
      <c r="I401" s="26">
        <v>1557.1098999999999</v>
      </c>
      <c r="J401" s="26" t="s">
        <v>50</v>
      </c>
      <c r="K401" s="25">
        <v>0</v>
      </c>
      <c r="L401" s="15" t="s">
        <v>50</v>
      </c>
      <c r="M401" s="28">
        <v>5</v>
      </c>
      <c r="N401">
        <f t="shared" si="14"/>
        <v>0</v>
      </c>
    </row>
    <row r="402" spans="1:14" outlineLevel="2" x14ac:dyDescent="0.25">
      <c r="A402" t="s">
        <v>378</v>
      </c>
      <c r="B402" s="25">
        <v>550</v>
      </c>
      <c r="C402" s="25">
        <v>1004</v>
      </c>
      <c r="D402" s="25">
        <v>112</v>
      </c>
      <c r="E402" s="25">
        <v>514</v>
      </c>
      <c r="F402" s="25">
        <v>647</v>
      </c>
      <c r="G402" s="25">
        <v>0</v>
      </c>
      <c r="H402" s="26">
        <v>13555.621800000001</v>
      </c>
      <c r="I402" s="26">
        <v>1006.7271</v>
      </c>
      <c r="J402" s="26" t="s">
        <v>50</v>
      </c>
      <c r="K402" s="25">
        <v>5</v>
      </c>
      <c r="L402" s="15" t="s">
        <v>50</v>
      </c>
      <c r="M402" s="28">
        <v>5</v>
      </c>
      <c r="N402">
        <f t="shared" si="14"/>
        <v>1</v>
      </c>
    </row>
    <row r="403" spans="1:14" outlineLevel="2" x14ac:dyDescent="0.25">
      <c r="A403" t="s">
        <v>379</v>
      </c>
      <c r="B403" s="25">
        <v>562</v>
      </c>
      <c r="C403" s="25">
        <v>1181</v>
      </c>
      <c r="D403" s="25">
        <v>46</v>
      </c>
      <c r="E403" s="25">
        <v>549</v>
      </c>
      <c r="F403" s="25">
        <v>673</v>
      </c>
      <c r="G403" s="25">
        <v>0</v>
      </c>
      <c r="H403" s="26">
        <v>14379.754000000001</v>
      </c>
      <c r="I403" s="26">
        <v>908.51649999999995</v>
      </c>
      <c r="J403" s="26" t="s">
        <v>50</v>
      </c>
      <c r="K403" s="25">
        <v>5</v>
      </c>
      <c r="L403" s="15" t="s">
        <v>50</v>
      </c>
      <c r="M403" s="28">
        <v>5</v>
      </c>
      <c r="N403">
        <f t="shared" si="14"/>
        <v>1</v>
      </c>
    </row>
    <row r="404" spans="1:14" outlineLevel="2" x14ac:dyDescent="0.25">
      <c r="A404" t="s">
        <v>380</v>
      </c>
      <c r="B404" s="25">
        <v>594</v>
      </c>
      <c r="C404" s="25">
        <v>1049</v>
      </c>
      <c r="D404" s="25">
        <v>18</v>
      </c>
      <c r="E404" s="25">
        <v>580</v>
      </c>
      <c r="F404" s="25">
        <v>628</v>
      </c>
      <c r="G404" s="25">
        <v>0</v>
      </c>
      <c r="H404" s="26">
        <v>11468.2844</v>
      </c>
      <c r="I404" s="26">
        <v>6374.8527999999997</v>
      </c>
      <c r="J404" s="26" t="s">
        <v>50</v>
      </c>
      <c r="K404" s="25">
        <v>5</v>
      </c>
      <c r="L404" s="15" t="s">
        <v>50</v>
      </c>
      <c r="M404" s="28">
        <v>5</v>
      </c>
      <c r="N404">
        <f t="shared" si="14"/>
        <v>1</v>
      </c>
    </row>
    <row r="405" spans="1:14" outlineLevel="2" x14ac:dyDescent="0.25">
      <c r="A405" t="s">
        <v>381</v>
      </c>
      <c r="B405" s="25">
        <v>578</v>
      </c>
      <c r="C405" s="25">
        <v>1251</v>
      </c>
      <c r="D405" s="25">
        <v>55</v>
      </c>
      <c r="E405" s="25">
        <v>564</v>
      </c>
      <c r="F405" s="25">
        <v>700</v>
      </c>
      <c r="G405" s="25">
        <v>0</v>
      </c>
      <c r="H405" s="26">
        <v>12814.158600000001</v>
      </c>
      <c r="I405" s="26">
        <v>8159.6360000000004</v>
      </c>
      <c r="J405" s="26" t="s">
        <v>50</v>
      </c>
      <c r="K405" s="25">
        <v>5</v>
      </c>
      <c r="L405" s="15" t="s">
        <v>50</v>
      </c>
      <c r="M405" s="28">
        <v>5</v>
      </c>
      <c r="N405">
        <f t="shared" si="14"/>
        <v>1</v>
      </c>
    </row>
    <row r="406" spans="1:14" outlineLevel="2" x14ac:dyDescent="0.25">
      <c r="A406" t="s">
        <v>382</v>
      </c>
      <c r="B406" s="25">
        <v>754</v>
      </c>
      <c r="C406" s="25">
        <v>1214</v>
      </c>
      <c r="D406" s="25">
        <v>17</v>
      </c>
      <c r="E406" s="25">
        <v>731</v>
      </c>
      <c r="F406" s="25">
        <v>865</v>
      </c>
      <c r="G406" s="25">
        <v>0</v>
      </c>
      <c r="H406" s="26">
        <v>11735.6021</v>
      </c>
      <c r="I406" s="26">
        <v>4913.8666999999996</v>
      </c>
      <c r="J406" s="26" t="s">
        <v>50</v>
      </c>
      <c r="K406" s="25">
        <v>5</v>
      </c>
      <c r="L406" s="15" t="s">
        <v>50</v>
      </c>
      <c r="M406" s="28">
        <v>5</v>
      </c>
      <c r="N406">
        <f t="shared" si="14"/>
        <v>1</v>
      </c>
    </row>
    <row r="407" spans="1:14" outlineLevel="2" x14ac:dyDescent="0.25">
      <c r="A407" t="s">
        <v>383</v>
      </c>
      <c r="B407" s="25">
        <v>881</v>
      </c>
      <c r="C407" s="25">
        <v>1244</v>
      </c>
      <c r="D407" s="25">
        <v>24</v>
      </c>
      <c r="E407" s="25">
        <v>850</v>
      </c>
      <c r="F407" s="25">
        <v>999</v>
      </c>
      <c r="G407" s="25">
        <v>0</v>
      </c>
      <c r="H407" s="26">
        <v>10585.6607</v>
      </c>
      <c r="I407" s="26">
        <v>814.45100000000002</v>
      </c>
      <c r="J407" s="26" t="s">
        <v>50</v>
      </c>
      <c r="K407" s="25">
        <v>5</v>
      </c>
      <c r="L407" s="15" t="s">
        <v>50</v>
      </c>
      <c r="M407" s="28">
        <v>5</v>
      </c>
      <c r="N407">
        <f t="shared" si="14"/>
        <v>1</v>
      </c>
    </row>
    <row r="408" spans="1:14" outlineLevel="2" x14ac:dyDescent="0.25">
      <c r="A408" t="s">
        <v>386</v>
      </c>
      <c r="B408" s="25">
        <v>837</v>
      </c>
      <c r="C408" s="25">
        <v>1714</v>
      </c>
      <c r="D408" s="25">
        <v>26</v>
      </c>
      <c r="E408" s="25">
        <v>837</v>
      </c>
      <c r="F408" s="25">
        <v>1088</v>
      </c>
      <c r="G408" s="25">
        <v>0</v>
      </c>
      <c r="H408" s="26">
        <v>12907.8228</v>
      </c>
      <c r="I408" s="26">
        <v>2245.3652999999999</v>
      </c>
      <c r="J408" s="26" t="s">
        <v>50</v>
      </c>
      <c r="K408" s="25">
        <v>5</v>
      </c>
      <c r="L408" s="15" t="s">
        <v>50</v>
      </c>
      <c r="M408" s="28">
        <v>5</v>
      </c>
      <c r="N408">
        <f t="shared" si="14"/>
        <v>1</v>
      </c>
    </row>
    <row r="409" spans="1:14" outlineLevel="2" x14ac:dyDescent="0.25">
      <c r="A409" t="s">
        <v>387</v>
      </c>
      <c r="B409" s="25">
        <v>339</v>
      </c>
      <c r="C409" s="25">
        <v>751</v>
      </c>
      <c r="D409" s="25">
        <v>3</v>
      </c>
      <c r="E409" s="25">
        <v>224</v>
      </c>
      <c r="F409" s="25">
        <v>504</v>
      </c>
      <c r="G409" s="25">
        <v>0</v>
      </c>
      <c r="H409" s="26">
        <v>19371.9323</v>
      </c>
      <c r="I409" s="26">
        <v>553.82209999999998</v>
      </c>
      <c r="J409" s="26" t="s">
        <v>50</v>
      </c>
      <c r="K409" s="25">
        <v>0</v>
      </c>
      <c r="L409" s="15" t="s">
        <v>50</v>
      </c>
      <c r="M409" s="28">
        <v>5</v>
      </c>
      <c r="N409">
        <f t="shared" si="14"/>
        <v>0</v>
      </c>
    </row>
    <row r="410" spans="1:14" outlineLevel="2" x14ac:dyDescent="0.25">
      <c r="A410" t="s">
        <v>388</v>
      </c>
      <c r="B410" s="25">
        <v>359</v>
      </c>
      <c r="C410" s="25">
        <v>963</v>
      </c>
      <c r="D410" s="25">
        <v>354</v>
      </c>
      <c r="E410" s="25">
        <v>311</v>
      </c>
      <c r="F410" s="25">
        <v>480</v>
      </c>
      <c r="G410" s="25">
        <v>0</v>
      </c>
      <c r="H410" s="26">
        <v>15821.428599999999</v>
      </c>
      <c r="I410" s="26">
        <v>1575.5275999999999</v>
      </c>
      <c r="J410" s="26" t="s">
        <v>50</v>
      </c>
      <c r="K410" s="25">
        <v>5</v>
      </c>
      <c r="L410" s="15" t="s">
        <v>50</v>
      </c>
      <c r="M410" s="28">
        <v>5</v>
      </c>
      <c r="N410">
        <f t="shared" si="14"/>
        <v>1</v>
      </c>
    </row>
    <row r="411" spans="1:14" outlineLevel="2" x14ac:dyDescent="0.25">
      <c r="A411" t="s">
        <v>389</v>
      </c>
      <c r="B411" s="25">
        <v>334</v>
      </c>
      <c r="C411" s="25">
        <v>913</v>
      </c>
      <c r="D411" s="25">
        <v>614</v>
      </c>
      <c r="E411" s="25">
        <v>248</v>
      </c>
      <c r="F411" s="25">
        <v>583</v>
      </c>
      <c r="G411" s="25">
        <v>0</v>
      </c>
      <c r="H411" s="26">
        <v>17607.235499999999</v>
      </c>
      <c r="I411" s="26">
        <v>1099.6659999999999</v>
      </c>
      <c r="J411" s="26" t="s">
        <v>50</v>
      </c>
      <c r="K411" s="25">
        <v>5</v>
      </c>
      <c r="L411" s="15" t="s">
        <v>50</v>
      </c>
      <c r="M411" s="28">
        <v>5</v>
      </c>
      <c r="N411">
        <f t="shared" si="14"/>
        <v>1</v>
      </c>
    </row>
    <row r="412" spans="1:14" outlineLevel="2" x14ac:dyDescent="0.25">
      <c r="A412" t="s">
        <v>390</v>
      </c>
      <c r="B412" s="25">
        <v>331</v>
      </c>
      <c r="C412" s="25">
        <v>901</v>
      </c>
      <c r="D412" s="25">
        <v>520</v>
      </c>
      <c r="E412" s="25">
        <v>246</v>
      </c>
      <c r="F412" s="25">
        <v>576</v>
      </c>
      <c r="G412" s="25">
        <v>0</v>
      </c>
      <c r="H412" s="26">
        <v>20619.6466</v>
      </c>
      <c r="I412" s="26">
        <v>163.88</v>
      </c>
      <c r="J412" s="26" t="s">
        <v>50</v>
      </c>
      <c r="K412" s="25">
        <v>5</v>
      </c>
      <c r="L412" s="15" t="s">
        <v>50</v>
      </c>
      <c r="M412" s="28">
        <v>5</v>
      </c>
      <c r="N412">
        <f t="shared" si="14"/>
        <v>1</v>
      </c>
    </row>
    <row r="413" spans="1:14" outlineLevel="2" x14ac:dyDescent="0.25">
      <c r="A413" t="s">
        <v>391</v>
      </c>
      <c r="B413" s="25">
        <v>586</v>
      </c>
      <c r="C413" s="25">
        <v>1633</v>
      </c>
      <c r="D413" s="25">
        <v>37</v>
      </c>
      <c r="E413" s="25">
        <v>580</v>
      </c>
      <c r="F413" s="25">
        <v>758</v>
      </c>
      <c r="G413" s="25">
        <v>0</v>
      </c>
      <c r="H413" s="26">
        <v>13104.101699999999</v>
      </c>
      <c r="I413" s="26">
        <v>1472.5309999999999</v>
      </c>
      <c r="J413" s="26" t="s">
        <v>50</v>
      </c>
      <c r="K413" s="25">
        <v>5</v>
      </c>
      <c r="L413" s="15" t="s">
        <v>50</v>
      </c>
      <c r="M413" s="28">
        <v>5</v>
      </c>
      <c r="N413">
        <f t="shared" si="14"/>
        <v>1</v>
      </c>
    </row>
    <row r="414" spans="1:14" outlineLevel="2" x14ac:dyDescent="0.25">
      <c r="A414" t="s">
        <v>392</v>
      </c>
      <c r="B414" s="25">
        <v>613</v>
      </c>
      <c r="C414" s="25">
        <v>1671</v>
      </c>
      <c r="D414" s="25">
        <v>77</v>
      </c>
      <c r="E414" s="25">
        <v>600</v>
      </c>
      <c r="F414" s="25">
        <v>778</v>
      </c>
      <c r="G414" s="25">
        <v>0</v>
      </c>
      <c r="H414" s="26">
        <v>12440.452300000001</v>
      </c>
      <c r="I414" s="26">
        <v>896.13909999999998</v>
      </c>
      <c r="J414" s="26" t="s">
        <v>50</v>
      </c>
      <c r="K414" s="25">
        <v>5</v>
      </c>
      <c r="L414" s="15" t="s">
        <v>50</v>
      </c>
      <c r="M414" s="28">
        <v>5</v>
      </c>
      <c r="N414">
        <f t="shared" si="14"/>
        <v>1</v>
      </c>
    </row>
    <row r="415" spans="1:14" outlineLevel="2" x14ac:dyDescent="0.25">
      <c r="A415" t="s">
        <v>393</v>
      </c>
      <c r="B415" s="25">
        <v>528</v>
      </c>
      <c r="C415" s="25">
        <v>1312</v>
      </c>
      <c r="D415" s="25">
        <v>30</v>
      </c>
      <c r="E415" s="25">
        <v>519</v>
      </c>
      <c r="F415" s="25">
        <v>622</v>
      </c>
      <c r="G415" s="25">
        <v>0</v>
      </c>
      <c r="H415" s="26">
        <v>14465.485199999999</v>
      </c>
      <c r="I415" s="26">
        <v>1546.5328999999999</v>
      </c>
      <c r="J415" s="26" t="s">
        <v>50</v>
      </c>
      <c r="K415" s="25">
        <v>5</v>
      </c>
      <c r="L415" s="15" t="s">
        <v>50</v>
      </c>
      <c r="M415" s="28">
        <v>5</v>
      </c>
      <c r="N415">
        <f t="shared" si="14"/>
        <v>1</v>
      </c>
    </row>
    <row r="416" spans="1:14" outlineLevel="2" x14ac:dyDescent="0.25">
      <c r="A416" t="s">
        <v>394</v>
      </c>
      <c r="B416" s="25">
        <v>536</v>
      </c>
      <c r="C416" s="25">
        <v>1192</v>
      </c>
      <c r="D416" s="25">
        <v>21</v>
      </c>
      <c r="E416" s="25">
        <v>492</v>
      </c>
      <c r="F416" s="25">
        <v>583</v>
      </c>
      <c r="G416" s="25">
        <v>0</v>
      </c>
      <c r="H416" s="26">
        <v>14184.6337</v>
      </c>
      <c r="I416" s="26">
        <v>11018.707</v>
      </c>
      <c r="J416" s="26" t="s">
        <v>50</v>
      </c>
      <c r="K416" s="25">
        <v>5</v>
      </c>
      <c r="L416" s="15" t="s">
        <v>50</v>
      </c>
      <c r="M416" s="28">
        <v>5</v>
      </c>
      <c r="N416">
        <f t="shared" si="14"/>
        <v>1</v>
      </c>
    </row>
    <row r="417" spans="1:14" outlineLevel="2" x14ac:dyDescent="0.25">
      <c r="A417" t="s">
        <v>395</v>
      </c>
      <c r="B417" s="25">
        <v>418</v>
      </c>
      <c r="C417" s="25">
        <v>823</v>
      </c>
      <c r="D417" s="25">
        <v>38</v>
      </c>
      <c r="E417" s="25">
        <v>380</v>
      </c>
      <c r="F417" s="25">
        <v>532</v>
      </c>
      <c r="G417" s="25">
        <v>0</v>
      </c>
      <c r="H417" s="26">
        <v>3</v>
      </c>
      <c r="I417" s="26">
        <v>1544.0409999999999</v>
      </c>
      <c r="J417" s="26" t="s">
        <v>50</v>
      </c>
      <c r="K417" s="25">
        <v>0</v>
      </c>
      <c r="L417" s="15" t="s">
        <v>50</v>
      </c>
      <c r="M417" s="28">
        <v>5</v>
      </c>
      <c r="N417">
        <f t="shared" si="14"/>
        <v>0</v>
      </c>
    </row>
    <row r="418" spans="1:14" outlineLevel="2" x14ac:dyDescent="0.25">
      <c r="A418" t="s">
        <v>397</v>
      </c>
      <c r="B418" s="25">
        <v>469</v>
      </c>
      <c r="C418" s="25">
        <v>1426</v>
      </c>
      <c r="D418" s="25">
        <v>43</v>
      </c>
      <c r="E418" s="25">
        <v>450</v>
      </c>
      <c r="F418" s="25">
        <v>551</v>
      </c>
      <c r="G418" s="25">
        <v>0</v>
      </c>
      <c r="H418" s="26">
        <v>13045.447200000001</v>
      </c>
      <c r="I418" s="26">
        <v>1476.2823000000001</v>
      </c>
      <c r="J418" s="26" t="s">
        <v>50</v>
      </c>
      <c r="K418" s="25">
        <v>5</v>
      </c>
      <c r="L418" s="15" t="s">
        <v>50</v>
      </c>
      <c r="M418" s="28">
        <v>5</v>
      </c>
      <c r="N418">
        <f t="shared" ref="N418:N449" si="15">IF(K418=M418,1,0)</f>
        <v>1</v>
      </c>
    </row>
    <row r="419" spans="1:14" outlineLevel="2" x14ac:dyDescent="0.25">
      <c r="A419" t="s">
        <v>398</v>
      </c>
      <c r="B419" s="25">
        <v>398</v>
      </c>
      <c r="C419" s="25">
        <v>1324</v>
      </c>
      <c r="D419" s="25">
        <v>38</v>
      </c>
      <c r="E419" s="25">
        <v>396</v>
      </c>
      <c r="F419" s="25">
        <v>266</v>
      </c>
      <c r="G419" s="25">
        <v>0</v>
      </c>
      <c r="H419" s="26">
        <v>12978.925800000001</v>
      </c>
      <c r="I419" s="26">
        <v>1660.9730999999999</v>
      </c>
      <c r="J419" s="26" t="s">
        <v>50</v>
      </c>
      <c r="K419" s="25">
        <v>0</v>
      </c>
      <c r="L419" s="15" t="s">
        <v>50</v>
      </c>
      <c r="M419" s="28">
        <v>5</v>
      </c>
      <c r="N419">
        <f t="shared" si="15"/>
        <v>0</v>
      </c>
    </row>
    <row r="420" spans="1:14" outlineLevel="2" x14ac:dyDescent="0.25">
      <c r="A420" t="s">
        <v>399</v>
      </c>
      <c r="B420" s="25">
        <v>494</v>
      </c>
      <c r="C420" s="25">
        <v>966</v>
      </c>
      <c r="D420" s="25">
        <v>121</v>
      </c>
      <c r="E420" s="25">
        <v>455</v>
      </c>
      <c r="F420" s="25">
        <v>533</v>
      </c>
      <c r="G420" s="25">
        <v>0</v>
      </c>
      <c r="H420" s="26">
        <v>12931.4681</v>
      </c>
      <c r="I420" s="26">
        <v>13050.4629</v>
      </c>
      <c r="J420" s="26" t="s">
        <v>50</v>
      </c>
      <c r="K420" s="25">
        <v>5</v>
      </c>
      <c r="L420" s="15" t="s">
        <v>50</v>
      </c>
      <c r="M420" s="28">
        <v>5</v>
      </c>
      <c r="N420">
        <f t="shared" si="15"/>
        <v>1</v>
      </c>
    </row>
    <row r="421" spans="1:14" outlineLevel="2" x14ac:dyDescent="0.25">
      <c r="A421" t="s">
        <v>400</v>
      </c>
      <c r="B421" s="25">
        <v>502</v>
      </c>
      <c r="C421" s="25">
        <v>803</v>
      </c>
      <c r="D421" s="25">
        <v>284</v>
      </c>
      <c r="E421" s="25">
        <v>452</v>
      </c>
      <c r="F421" s="25">
        <v>540</v>
      </c>
      <c r="G421" s="25">
        <v>0</v>
      </c>
      <c r="H421" s="26">
        <v>15375.8274</v>
      </c>
      <c r="I421" s="26">
        <v>693.94219999999996</v>
      </c>
      <c r="J421" s="26" t="s">
        <v>50</v>
      </c>
      <c r="K421" s="25">
        <v>5</v>
      </c>
      <c r="L421" s="15" t="s">
        <v>50</v>
      </c>
      <c r="M421" s="28">
        <v>5</v>
      </c>
      <c r="N421">
        <f t="shared" si="15"/>
        <v>1</v>
      </c>
    </row>
    <row r="422" spans="1:14" outlineLevel="2" x14ac:dyDescent="0.25">
      <c r="A422" t="s">
        <v>402</v>
      </c>
      <c r="B422" s="25">
        <v>283</v>
      </c>
      <c r="C422" s="25">
        <v>628</v>
      </c>
      <c r="D422" s="25">
        <v>208</v>
      </c>
      <c r="E422" s="25">
        <v>153</v>
      </c>
      <c r="F422" s="25">
        <v>376</v>
      </c>
      <c r="G422" s="25">
        <v>0</v>
      </c>
      <c r="H422" s="26">
        <v>17925.758399999999</v>
      </c>
      <c r="I422" s="26">
        <v>2230.7031999999999</v>
      </c>
      <c r="J422" s="26" t="s">
        <v>50</v>
      </c>
      <c r="K422" s="25">
        <v>0</v>
      </c>
      <c r="L422" s="15" t="s">
        <v>50</v>
      </c>
      <c r="M422" s="28">
        <v>5</v>
      </c>
      <c r="N422">
        <f t="shared" si="15"/>
        <v>0</v>
      </c>
    </row>
    <row r="423" spans="1:14" outlineLevel="2" x14ac:dyDescent="0.25">
      <c r="A423" t="s">
        <v>403</v>
      </c>
      <c r="B423" s="25">
        <v>234</v>
      </c>
      <c r="C423" s="25">
        <v>509</v>
      </c>
      <c r="D423" s="25">
        <v>219</v>
      </c>
      <c r="E423" s="25">
        <v>36</v>
      </c>
      <c r="F423" s="25">
        <v>235</v>
      </c>
      <c r="G423" s="25">
        <v>0</v>
      </c>
      <c r="H423" s="26">
        <v>20520.883699999998</v>
      </c>
      <c r="I423" s="26">
        <v>1285.7878000000001</v>
      </c>
      <c r="J423" s="26" t="s">
        <v>50</v>
      </c>
      <c r="K423" s="25">
        <v>0</v>
      </c>
      <c r="L423" s="15" t="s">
        <v>50</v>
      </c>
      <c r="M423" s="28">
        <v>5</v>
      </c>
      <c r="N423">
        <f t="shared" si="15"/>
        <v>0</v>
      </c>
    </row>
    <row r="424" spans="1:14" outlineLevel="2" x14ac:dyDescent="0.25">
      <c r="A424" t="s">
        <v>404</v>
      </c>
      <c r="B424" s="25">
        <v>192</v>
      </c>
      <c r="C424" s="25">
        <v>865</v>
      </c>
      <c r="D424" s="25">
        <v>257</v>
      </c>
      <c r="E424" s="25">
        <v>0</v>
      </c>
      <c r="F424" s="25">
        <v>302</v>
      </c>
      <c r="G424" s="25">
        <v>0</v>
      </c>
      <c r="H424" s="26" t="s">
        <v>50</v>
      </c>
      <c r="I424" s="26">
        <v>1441.0102999999999</v>
      </c>
      <c r="J424" s="26" t="s">
        <v>50</v>
      </c>
      <c r="K424" s="25">
        <v>0</v>
      </c>
      <c r="L424" s="15" t="s">
        <v>50</v>
      </c>
      <c r="M424" s="28">
        <v>5</v>
      </c>
      <c r="N424">
        <f t="shared" si="15"/>
        <v>0</v>
      </c>
    </row>
    <row r="425" spans="1:14" outlineLevel="2" x14ac:dyDescent="0.25">
      <c r="A425" t="s">
        <v>405</v>
      </c>
      <c r="B425" s="25">
        <v>293</v>
      </c>
      <c r="C425" s="25">
        <v>594</v>
      </c>
      <c r="D425" s="25">
        <v>222</v>
      </c>
      <c r="E425" s="25">
        <v>78</v>
      </c>
      <c r="F425" s="25">
        <v>348</v>
      </c>
      <c r="G425" s="25">
        <v>0</v>
      </c>
      <c r="H425" s="26">
        <v>16656.7821</v>
      </c>
      <c r="I425" s="26">
        <v>6027.9516000000003</v>
      </c>
      <c r="J425" s="26" t="s">
        <v>50</v>
      </c>
      <c r="K425" s="25">
        <v>0</v>
      </c>
      <c r="L425" s="15" t="s">
        <v>50</v>
      </c>
      <c r="M425" s="28">
        <v>5</v>
      </c>
      <c r="N425">
        <f t="shared" si="15"/>
        <v>0</v>
      </c>
    </row>
    <row r="426" spans="1:14" outlineLevel="2" x14ac:dyDescent="0.25">
      <c r="A426" t="s">
        <v>406</v>
      </c>
      <c r="B426" s="25">
        <v>384</v>
      </c>
      <c r="C426" s="25">
        <v>706</v>
      </c>
      <c r="D426" s="25">
        <v>205</v>
      </c>
      <c r="E426" s="25">
        <v>304</v>
      </c>
      <c r="F426" s="25">
        <v>394</v>
      </c>
      <c r="G426" s="25">
        <v>0</v>
      </c>
      <c r="H426" s="26">
        <v>15864.9066</v>
      </c>
      <c r="I426" s="26">
        <v>4487.8208000000004</v>
      </c>
      <c r="J426" s="26" t="s">
        <v>50</v>
      </c>
      <c r="K426" s="25">
        <v>5</v>
      </c>
      <c r="L426" s="15" t="s">
        <v>50</v>
      </c>
      <c r="M426" s="28">
        <v>5</v>
      </c>
      <c r="N426">
        <f t="shared" si="15"/>
        <v>1</v>
      </c>
    </row>
    <row r="427" spans="1:14" outlineLevel="2" x14ac:dyDescent="0.25">
      <c r="A427" t="s">
        <v>408</v>
      </c>
      <c r="B427" s="25">
        <v>402</v>
      </c>
      <c r="C427" s="25">
        <v>778</v>
      </c>
      <c r="D427" s="25">
        <v>132</v>
      </c>
      <c r="E427" s="25">
        <v>366</v>
      </c>
      <c r="F427" s="25">
        <v>438</v>
      </c>
      <c r="G427" s="25">
        <v>0</v>
      </c>
      <c r="H427" s="26">
        <v>13963.040999999999</v>
      </c>
      <c r="I427" s="26">
        <v>1510.9812999999999</v>
      </c>
      <c r="J427" s="26" t="s">
        <v>50</v>
      </c>
      <c r="K427" s="25">
        <v>0</v>
      </c>
      <c r="L427" s="15" t="s">
        <v>50</v>
      </c>
      <c r="M427" s="28">
        <v>5</v>
      </c>
      <c r="N427">
        <f t="shared" si="15"/>
        <v>0</v>
      </c>
    </row>
    <row r="428" spans="1:14" outlineLevel="2" x14ac:dyDescent="0.25">
      <c r="A428" t="s">
        <v>409</v>
      </c>
      <c r="B428" s="25">
        <v>451</v>
      </c>
      <c r="C428" s="25">
        <v>756</v>
      </c>
      <c r="D428" s="25">
        <v>65</v>
      </c>
      <c r="E428" s="25">
        <v>397</v>
      </c>
      <c r="F428" s="25">
        <v>443</v>
      </c>
      <c r="G428" s="25">
        <v>0</v>
      </c>
      <c r="H428" s="26">
        <v>14295.067999999999</v>
      </c>
      <c r="I428" s="26">
        <v>2204.6478999999999</v>
      </c>
      <c r="J428" s="26" t="s">
        <v>50</v>
      </c>
      <c r="K428" s="25">
        <v>5</v>
      </c>
      <c r="L428" s="15" t="s">
        <v>50</v>
      </c>
      <c r="M428" s="28">
        <v>5</v>
      </c>
      <c r="N428">
        <f t="shared" si="15"/>
        <v>1</v>
      </c>
    </row>
    <row r="429" spans="1:14" outlineLevel="2" x14ac:dyDescent="0.25">
      <c r="A429" t="s">
        <v>410</v>
      </c>
      <c r="B429" s="25">
        <v>440</v>
      </c>
      <c r="C429" s="25">
        <v>746</v>
      </c>
      <c r="D429" s="25">
        <v>128</v>
      </c>
      <c r="E429" s="25">
        <v>395</v>
      </c>
      <c r="F429" s="25">
        <v>476</v>
      </c>
      <c r="G429" s="25">
        <v>0</v>
      </c>
      <c r="H429" s="26">
        <v>12368.4406</v>
      </c>
      <c r="I429" s="26">
        <v>975.18759999999997</v>
      </c>
      <c r="J429" s="26" t="s">
        <v>50</v>
      </c>
      <c r="K429" s="25">
        <v>5</v>
      </c>
      <c r="L429" s="15" t="s">
        <v>50</v>
      </c>
      <c r="M429" s="28">
        <v>5</v>
      </c>
      <c r="N429">
        <f t="shared" si="15"/>
        <v>1</v>
      </c>
    </row>
    <row r="430" spans="1:14" outlineLevel="2" x14ac:dyDescent="0.25">
      <c r="A430" t="s">
        <v>411</v>
      </c>
      <c r="B430" s="25">
        <v>524</v>
      </c>
      <c r="C430" s="25">
        <v>861</v>
      </c>
      <c r="D430" s="25">
        <v>115</v>
      </c>
      <c r="E430" s="25">
        <v>480</v>
      </c>
      <c r="F430" s="25">
        <v>532</v>
      </c>
      <c r="G430" s="25">
        <v>0</v>
      </c>
      <c r="H430" s="26">
        <v>16720.955699999999</v>
      </c>
      <c r="I430" s="26">
        <v>1378.7769000000001</v>
      </c>
      <c r="J430" s="26" t="s">
        <v>50</v>
      </c>
      <c r="K430" s="25">
        <v>5</v>
      </c>
      <c r="L430" s="15" t="s">
        <v>50</v>
      </c>
      <c r="M430" s="28">
        <v>5</v>
      </c>
      <c r="N430">
        <f t="shared" si="15"/>
        <v>1</v>
      </c>
    </row>
    <row r="431" spans="1:14" outlineLevel="2" x14ac:dyDescent="0.25">
      <c r="A431" t="s">
        <v>412</v>
      </c>
      <c r="B431" s="25">
        <v>544</v>
      </c>
      <c r="C431" s="25">
        <v>980</v>
      </c>
      <c r="D431" s="25">
        <v>27</v>
      </c>
      <c r="E431" s="25">
        <v>502</v>
      </c>
      <c r="F431" s="25">
        <v>587</v>
      </c>
      <c r="G431" s="25">
        <v>0</v>
      </c>
      <c r="H431" s="26">
        <v>14330.393599999999</v>
      </c>
      <c r="I431" s="26">
        <v>15789.8598</v>
      </c>
      <c r="J431" s="26" t="s">
        <v>50</v>
      </c>
      <c r="K431" s="25">
        <v>5</v>
      </c>
      <c r="L431" s="15" t="s">
        <v>50</v>
      </c>
      <c r="M431" s="28">
        <v>5</v>
      </c>
      <c r="N431">
        <f t="shared" si="15"/>
        <v>1</v>
      </c>
    </row>
    <row r="432" spans="1:14" outlineLevel="2" x14ac:dyDescent="0.25">
      <c r="A432" t="s">
        <v>413</v>
      </c>
      <c r="B432" s="25">
        <v>563</v>
      </c>
      <c r="C432" s="25">
        <v>1077</v>
      </c>
      <c r="D432" s="25">
        <v>24</v>
      </c>
      <c r="E432" s="25">
        <v>544</v>
      </c>
      <c r="F432" s="25">
        <v>626</v>
      </c>
      <c r="G432" s="25">
        <v>0</v>
      </c>
      <c r="H432" s="26">
        <v>8902.3857000000007</v>
      </c>
      <c r="I432" s="26">
        <v>1242.77</v>
      </c>
      <c r="J432" s="26" t="s">
        <v>50</v>
      </c>
      <c r="K432" s="25">
        <v>5</v>
      </c>
      <c r="L432" s="15" t="s">
        <v>50</v>
      </c>
      <c r="M432" s="28">
        <v>5</v>
      </c>
      <c r="N432">
        <f t="shared" si="15"/>
        <v>1</v>
      </c>
    </row>
    <row r="433" spans="1:14" outlineLevel="2" x14ac:dyDescent="0.25">
      <c r="A433" t="s">
        <v>414</v>
      </c>
      <c r="B433" s="25">
        <v>541</v>
      </c>
      <c r="C433" s="25">
        <v>1307</v>
      </c>
      <c r="D433" s="25">
        <v>28</v>
      </c>
      <c r="E433" s="25">
        <v>529</v>
      </c>
      <c r="F433" s="25">
        <v>658</v>
      </c>
      <c r="G433" s="25">
        <v>0</v>
      </c>
      <c r="H433" s="26">
        <v>12498.588</v>
      </c>
      <c r="I433" s="26">
        <v>1829.7665999999999</v>
      </c>
      <c r="J433" s="26" t="s">
        <v>50</v>
      </c>
      <c r="K433" s="25">
        <v>5</v>
      </c>
      <c r="L433" s="15" t="s">
        <v>50</v>
      </c>
      <c r="M433" s="28">
        <v>5</v>
      </c>
      <c r="N433">
        <f t="shared" si="15"/>
        <v>1</v>
      </c>
    </row>
    <row r="434" spans="1:14" outlineLevel="2" x14ac:dyDescent="0.25">
      <c r="A434" t="s">
        <v>415</v>
      </c>
      <c r="B434" s="25">
        <v>550</v>
      </c>
      <c r="C434" s="25">
        <v>929</v>
      </c>
      <c r="D434" s="25">
        <v>137</v>
      </c>
      <c r="E434" s="25">
        <v>514</v>
      </c>
      <c r="F434" s="25">
        <v>611</v>
      </c>
      <c r="G434" s="25">
        <v>0</v>
      </c>
      <c r="H434" s="26">
        <v>12961.3073</v>
      </c>
      <c r="I434" s="26">
        <v>6077.7721000000001</v>
      </c>
      <c r="J434" s="26" t="s">
        <v>50</v>
      </c>
      <c r="K434" s="25">
        <v>5</v>
      </c>
      <c r="L434" s="15" t="s">
        <v>50</v>
      </c>
      <c r="M434" s="28">
        <v>5</v>
      </c>
      <c r="N434">
        <f t="shared" si="15"/>
        <v>1</v>
      </c>
    </row>
    <row r="435" spans="1:14" outlineLevel="2" x14ac:dyDescent="0.25">
      <c r="A435" t="s">
        <v>416</v>
      </c>
      <c r="B435" s="25">
        <v>507</v>
      </c>
      <c r="C435" s="25">
        <v>923</v>
      </c>
      <c r="D435" s="25">
        <v>144</v>
      </c>
      <c r="E435" s="25">
        <v>480</v>
      </c>
      <c r="F435" s="25">
        <v>607</v>
      </c>
      <c r="G435" s="25">
        <v>0</v>
      </c>
      <c r="H435" s="26">
        <v>14221.2575</v>
      </c>
      <c r="I435" s="26">
        <v>782.22439999999995</v>
      </c>
      <c r="J435" s="26" t="s">
        <v>50</v>
      </c>
      <c r="K435" s="25">
        <v>5</v>
      </c>
      <c r="L435" s="15" t="s">
        <v>50</v>
      </c>
      <c r="M435" s="28">
        <v>5</v>
      </c>
      <c r="N435">
        <f t="shared" si="15"/>
        <v>1</v>
      </c>
    </row>
    <row r="436" spans="1:14" outlineLevel="2" x14ac:dyDescent="0.25">
      <c r="A436" t="s">
        <v>417</v>
      </c>
      <c r="B436" s="25">
        <v>512</v>
      </c>
      <c r="C436" s="25">
        <v>1310</v>
      </c>
      <c r="D436" s="25">
        <v>59</v>
      </c>
      <c r="E436" s="25">
        <v>504</v>
      </c>
      <c r="F436" s="25">
        <v>633</v>
      </c>
      <c r="G436" s="25">
        <v>0</v>
      </c>
      <c r="H436" s="26">
        <v>14093.099700000001</v>
      </c>
      <c r="I436" s="26">
        <v>1572.6097</v>
      </c>
      <c r="J436" s="26" t="s">
        <v>50</v>
      </c>
      <c r="K436" s="25">
        <v>5</v>
      </c>
      <c r="L436" s="15" t="s">
        <v>50</v>
      </c>
      <c r="M436" s="28">
        <v>5</v>
      </c>
      <c r="N436">
        <f t="shared" si="15"/>
        <v>1</v>
      </c>
    </row>
    <row r="437" spans="1:14" outlineLevel="2" x14ac:dyDescent="0.25">
      <c r="A437" t="s">
        <v>419</v>
      </c>
      <c r="B437" s="25">
        <v>588</v>
      </c>
      <c r="C437" s="25">
        <v>898</v>
      </c>
      <c r="D437" s="25">
        <v>84</v>
      </c>
      <c r="E437" s="25">
        <v>530</v>
      </c>
      <c r="F437" s="25">
        <v>626</v>
      </c>
      <c r="G437" s="25">
        <v>0</v>
      </c>
      <c r="H437" s="26">
        <v>15206.144</v>
      </c>
      <c r="I437" s="26">
        <v>525.15769999999998</v>
      </c>
      <c r="J437" s="26" t="s">
        <v>50</v>
      </c>
      <c r="K437" s="25">
        <v>5</v>
      </c>
      <c r="L437" s="15" t="s">
        <v>50</v>
      </c>
      <c r="M437" s="28">
        <v>5</v>
      </c>
      <c r="N437">
        <f t="shared" si="15"/>
        <v>1</v>
      </c>
    </row>
    <row r="438" spans="1:14" outlineLevel="2" x14ac:dyDescent="0.25">
      <c r="A438" t="s">
        <v>420</v>
      </c>
      <c r="B438" s="25">
        <v>543</v>
      </c>
      <c r="C438" s="25">
        <v>1019</v>
      </c>
      <c r="D438" s="25">
        <v>114</v>
      </c>
      <c r="E438" s="25">
        <v>500</v>
      </c>
      <c r="F438" s="25">
        <v>641</v>
      </c>
      <c r="G438" s="25">
        <v>0</v>
      </c>
      <c r="H438" s="26">
        <v>13531.1134</v>
      </c>
      <c r="I438" s="26">
        <v>1004.943</v>
      </c>
      <c r="J438" s="26" t="s">
        <v>50</v>
      </c>
      <c r="K438" s="25">
        <v>5</v>
      </c>
      <c r="L438" s="15" t="s">
        <v>50</v>
      </c>
      <c r="M438" s="28">
        <v>5</v>
      </c>
      <c r="N438">
        <f t="shared" si="15"/>
        <v>1</v>
      </c>
    </row>
    <row r="439" spans="1:14" outlineLevel="2" x14ac:dyDescent="0.25">
      <c r="A439" t="s">
        <v>421</v>
      </c>
      <c r="B439" s="25">
        <v>515</v>
      </c>
      <c r="C439" s="25">
        <v>1564</v>
      </c>
      <c r="D439" s="25">
        <v>45</v>
      </c>
      <c r="E439" s="25">
        <v>511</v>
      </c>
      <c r="F439" s="25">
        <v>645</v>
      </c>
      <c r="G439" s="25">
        <v>0</v>
      </c>
      <c r="H439" s="26">
        <v>12851.619000000001</v>
      </c>
      <c r="I439" s="26">
        <v>18155.706099999999</v>
      </c>
      <c r="J439" s="26" t="s">
        <v>50</v>
      </c>
      <c r="K439" s="25">
        <v>0</v>
      </c>
      <c r="L439" s="15" t="s">
        <v>50</v>
      </c>
      <c r="M439" s="28">
        <v>5</v>
      </c>
      <c r="N439">
        <f t="shared" si="15"/>
        <v>0</v>
      </c>
    </row>
    <row r="440" spans="1:14" outlineLevel="2" x14ac:dyDescent="0.25">
      <c r="A440" t="s">
        <v>422</v>
      </c>
      <c r="B440" s="25">
        <v>470</v>
      </c>
      <c r="C440" s="25">
        <v>1395</v>
      </c>
      <c r="D440" s="25">
        <v>111</v>
      </c>
      <c r="E440" s="25">
        <v>466</v>
      </c>
      <c r="F440" s="25">
        <v>329</v>
      </c>
      <c r="G440" s="25">
        <v>0</v>
      </c>
      <c r="H440" s="26">
        <v>12514.6145</v>
      </c>
      <c r="I440" s="26">
        <v>1944.2753</v>
      </c>
      <c r="J440" s="26" t="s">
        <v>50</v>
      </c>
      <c r="K440" s="25">
        <v>0</v>
      </c>
      <c r="L440" s="15" t="s">
        <v>50</v>
      </c>
      <c r="M440" s="28">
        <v>5</v>
      </c>
      <c r="N440">
        <f t="shared" si="15"/>
        <v>0</v>
      </c>
    </row>
    <row r="441" spans="1:14" outlineLevel="2" x14ac:dyDescent="0.25">
      <c r="A441" t="s">
        <v>423</v>
      </c>
      <c r="B441" s="25">
        <v>438</v>
      </c>
      <c r="C441" s="25">
        <v>1462</v>
      </c>
      <c r="D441" s="25">
        <v>76</v>
      </c>
      <c r="E441" s="25">
        <v>432</v>
      </c>
      <c r="F441" s="25">
        <v>626</v>
      </c>
      <c r="G441" s="25">
        <v>0</v>
      </c>
      <c r="H441" s="26">
        <v>9866.1417999999994</v>
      </c>
      <c r="I441" s="26">
        <v>1482.5217</v>
      </c>
      <c r="J441" s="26" t="s">
        <v>50</v>
      </c>
      <c r="K441" s="25">
        <v>0</v>
      </c>
      <c r="L441" s="15" t="s">
        <v>50</v>
      </c>
      <c r="M441" s="28">
        <v>5</v>
      </c>
      <c r="N441">
        <f t="shared" si="15"/>
        <v>0</v>
      </c>
    </row>
    <row r="442" spans="1:14" outlineLevel="2" x14ac:dyDescent="0.25">
      <c r="A442" t="s">
        <v>424</v>
      </c>
      <c r="B442" s="25">
        <v>531</v>
      </c>
      <c r="C442" s="25">
        <v>1110</v>
      </c>
      <c r="D442" s="25">
        <v>63</v>
      </c>
      <c r="E442" s="25">
        <v>495</v>
      </c>
      <c r="F442" s="25">
        <v>580</v>
      </c>
      <c r="G442" s="25">
        <v>0</v>
      </c>
      <c r="H442" s="26">
        <v>13628.667299999999</v>
      </c>
      <c r="I442" s="26">
        <v>1768.0842</v>
      </c>
      <c r="J442" s="26" t="s">
        <v>50</v>
      </c>
      <c r="K442" s="25">
        <v>5</v>
      </c>
      <c r="L442" s="15" t="s">
        <v>50</v>
      </c>
      <c r="M442" s="28">
        <v>5</v>
      </c>
      <c r="N442">
        <f t="shared" si="15"/>
        <v>1</v>
      </c>
    </row>
    <row r="443" spans="1:14" outlineLevel="2" x14ac:dyDescent="0.25">
      <c r="A443" t="s">
        <v>425</v>
      </c>
      <c r="B443" s="25">
        <v>516</v>
      </c>
      <c r="C443" s="25">
        <v>1056</v>
      </c>
      <c r="D443" s="25">
        <v>20</v>
      </c>
      <c r="E443" s="25">
        <v>500</v>
      </c>
      <c r="F443" s="25">
        <v>601</v>
      </c>
      <c r="G443" s="25">
        <v>0</v>
      </c>
      <c r="H443" s="26">
        <v>14949.2389</v>
      </c>
      <c r="I443" s="26">
        <v>1700.3074999999999</v>
      </c>
      <c r="J443" s="26" t="s">
        <v>50</v>
      </c>
      <c r="K443" s="25">
        <v>5</v>
      </c>
      <c r="L443" s="15" t="s">
        <v>50</v>
      </c>
      <c r="M443" s="28">
        <v>5</v>
      </c>
      <c r="N443">
        <f t="shared" si="15"/>
        <v>1</v>
      </c>
    </row>
    <row r="444" spans="1:14" outlineLevel="2" x14ac:dyDescent="0.25">
      <c r="A444" t="s">
        <v>426</v>
      </c>
      <c r="B444" s="25">
        <v>493</v>
      </c>
      <c r="C444" s="25">
        <v>991</v>
      </c>
      <c r="D444" s="25">
        <v>238</v>
      </c>
      <c r="E444" s="25">
        <v>479</v>
      </c>
      <c r="F444" s="25">
        <v>601</v>
      </c>
      <c r="G444" s="25">
        <v>0</v>
      </c>
      <c r="H444" s="26">
        <v>14072.3408</v>
      </c>
      <c r="I444" s="26">
        <v>1301.9938999999999</v>
      </c>
      <c r="J444" s="26" t="s">
        <v>50</v>
      </c>
      <c r="K444" s="25">
        <v>5</v>
      </c>
      <c r="L444" s="15" t="s">
        <v>50</v>
      </c>
      <c r="M444" s="28">
        <v>5</v>
      </c>
      <c r="N444">
        <f t="shared" si="15"/>
        <v>1</v>
      </c>
    </row>
    <row r="445" spans="1:14" outlineLevel="2" x14ac:dyDescent="0.25">
      <c r="A445" t="s">
        <v>427</v>
      </c>
      <c r="B445" s="25">
        <v>538</v>
      </c>
      <c r="C445" s="25">
        <v>1204</v>
      </c>
      <c r="D445" s="25">
        <v>62</v>
      </c>
      <c r="E445" s="25">
        <v>511</v>
      </c>
      <c r="F445" s="25">
        <v>593</v>
      </c>
      <c r="G445" s="25">
        <v>0</v>
      </c>
      <c r="H445" s="26">
        <v>14541.5828</v>
      </c>
      <c r="I445" s="26">
        <v>2562.2570999999998</v>
      </c>
      <c r="J445" s="26" t="s">
        <v>50</v>
      </c>
      <c r="K445" s="25">
        <v>5</v>
      </c>
      <c r="L445" s="15" t="s">
        <v>50</v>
      </c>
      <c r="M445" s="28">
        <v>5</v>
      </c>
      <c r="N445">
        <f t="shared" si="15"/>
        <v>1</v>
      </c>
    </row>
    <row r="446" spans="1:14" outlineLevel="2" x14ac:dyDescent="0.25">
      <c r="A446" t="s">
        <v>428</v>
      </c>
      <c r="B446" s="25">
        <v>539</v>
      </c>
      <c r="C446" s="25">
        <v>1091</v>
      </c>
      <c r="D446" s="25">
        <v>78</v>
      </c>
      <c r="E446" s="25">
        <v>489</v>
      </c>
      <c r="F446" s="25">
        <v>652</v>
      </c>
      <c r="G446" s="25">
        <v>0</v>
      </c>
      <c r="H446" s="26">
        <v>14322.4601</v>
      </c>
      <c r="I446" s="26">
        <v>788.57910000000004</v>
      </c>
      <c r="J446" s="26" t="s">
        <v>50</v>
      </c>
      <c r="K446" s="25">
        <v>5</v>
      </c>
      <c r="L446" s="15" t="s">
        <v>50</v>
      </c>
      <c r="M446" s="28">
        <v>5</v>
      </c>
      <c r="N446">
        <f t="shared" si="15"/>
        <v>1</v>
      </c>
    </row>
    <row r="447" spans="1:14" outlineLevel="2" x14ac:dyDescent="0.25">
      <c r="A447" t="s">
        <v>430</v>
      </c>
      <c r="B447" s="25">
        <v>556</v>
      </c>
      <c r="C447" s="25">
        <v>1317</v>
      </c>
      <c r="D447" s="25">
        <v>28</v>
      </c>
      <c r="E447" s="25">
        <v>521</v>
      </c>
      <c r="F447" s="25">
        <v>643</v>
      </c>
      <c r="G447" s="25">
        <v>0</v>
      </c>
      <c r="H447" s="26">
        <v>15141.5347</v>
      </c>
      <c r="I447" s="26">
        <v>806.5213</v>
      </c>
      <c r="J447" s="26" t="s">
        <v>50</v>
      </c>
      <c r="K447" s="25">
        <v>0</v>
      </c>
      <c r="L447" s="15" t="s">
        <v>50</v>
      </c>
      <c r="M447" s="28">
        <v>5</v>
      </c>
      <c r="N447">
        <f t="shared" si="15"/>
        <v>0</v>
      </c>
    </row>
    <row r="448" spans="1:14" outlineLevel="2" x14ac:dyDescent="0.25">
      <c r="A448" t="s">
        <v>431</v>
      </c>
      <c r="B448" s="25">
        <v>716</v>
      </c>
      <c r="C448" s="25">
        <v>1151</v>
      </c>
      <c r="D448" s="25">
        <v>32</v>
      </c>
      <c r="E448" s="25">
        <v>668</v>
      </c>
      <c r="F448" s="25">
        <v>764</v>
      </c>
      <c r="G448" s="25">
        <v>0</v>
      </c>
      <c r="H448" s="26">
        <v>13205.617200000001</v>
      </c>
      <c r="I448" s="26">
        <v>2982.9005000000002</v>
      </c>
      <c r="J448" s="26" t="s">
        <v>50</v>
      </c>
      <c r="K448" s="25">
        <v>5</v>
      </c>
      <c r="L448" s="15" t="s">
        <v>50</v>
      </c>
      <c r="M448" s="28">
        <v>5</v>
      </c>
      <c r="N448">
        <f t="shared" si="15"/>
        <v>1</v>
      </c>
    </row>
    <row r="449" spans="1:16" outlineLevel="2" x14ac:dyDescent="0.25">
      <c r="A449" t="s">
        <v>432</v>
      </c>
      <c r="B449" s="25">
        <v>619</v>
      </c>
      <c r="C449" s="25">
        <v>1144</v>
      </c>
      <c r="D449" s="25">
        <v>171</v>
      </c>
      <c r="E449" s="25">
        <v>600</v>
      </c>
      <c r="F449" s="25">
        <v>720</v>
      </c>
      <c r="G449" s="25">
        <v>0</v>
      </c>
      <c r="H449" s="26">
        <v>13019.9637</v>
      </c>
      <c r="I449" s="26">
        <v>7248.1815999999999</v>
      </c>
      <c r="J449" s="26" t="s">
        <v>50</v>
      </c>
      <c r="K449" s="25">
        <v>0</v>
      </c>
      <c r="L449" s="15" t="s">
        <v>50</v>
      </c>
      <c r="M449" s="28">
        <v>5</v>
      </c>
      <c r="N449">
        <f t="shared" si="15"/>
        <v>0</v>
      </c>
    </row>
    <row r="450" spans="1:16" outlineLevel="2" x14ac:dyDescent="0.25">
      <c r="A450" t="s">
        <v>434</v>
      </c>
      <c r="B450" s="25">
        <v>423</v>
      </c>
      <c r="C450" s="25">
        <v>849</v>
      </c>
      <c r="D450" s="25">
        <v>31</v>
      </c>
      <c r="E450" s="25">
        <v>402</v>
      </c>
      <c r="F450" s="25">
        <v>494</v>
      </c>
      <c r="G450" s="25">
        <v>0</v>
      </c>
      <c r="H450" s="26">
        <v>15411.3418</v>
      </c>
      <c r="I450" s="26">
        <v>1429.9659999999999</v>
      </c>
      <c r="J450" s="26" t="s">
        <v>50</v>
      </c>
      <c r="K450" s="25">
        <v>5</v>
      </c>
      <c r="L450" s="15" t="s">
        <v>50</v>
      </c>
      <c r="M450" s="28">
        <v>5</v>
      </c>
      <c r="N450">
        <f t="shared" ref="N450:N456" si="16">IF(K450=M450,1,0)</f>
        <v>1</v>
      </c>
    </row>
    <row r="451" spans="1:16" outlineLevel="2" x14ac:dyDescent="0.25">
      <c r="A451" t="s">
        <v>435</v>
      </c>
      <c r="B451" s="25">
        <v>441</v>
      </c>
      <c r="C451" s="25">
        <v>761</v>
      </c>
      <c r="D451" s="25">
        <v>147</v>
      </c>
      <c r="E451" s="25">
        <v>413</v>
      </c>
      <c r="F451" s="25">
        <v>504</v>
      </c>
      <c r="G451" s="25">
        <v>0</v>
      </c>
      <c r="H451" s="26">
        <v>14541.5828</v>
      </c>
      <c r="I451" s="26">
        <v>2137.1826000000001</v>
      </c>
      <c r="J451" s="26" t="s">
        <v>50</v>
      </c>
      <c r="K451" s="25">
        <v>5</v>
      </c>
      <c r="L451" s="15" t="s">
        <v>50</v>
      </c>
      <c r="M451" s="28">
        <v>5</v>
      </c>
      <c r="N451">
        <f t="shared" si="16"/>
        <v>1</v>
      </c>
    </row>
    <row r="452" spans="1:16" outlineLevel="2" x14ac:dyDescent="0.25">
      <c r="A452" t="s">
        <v>436</v>
      </c>
      <c r="B452" s="25">
        <v>417</v>
      </c>
      <c r="C452" s="25">
        <v>716</v>
      </c>
      <c r="D452" s="25">
        <v>1314</v>
      </c>
      <c r="E452" s="25">
        <v>405</v>
      </c>
      <c r="F452" s="25">
        <v>521</v>
      </c>
      <c r="G452" s="25">
        <v>0</v>
      </c>
      <c r="H452" s="26">
        <v>13950.0625</v>
      </c>
      <c r="I452" s="26">
        <v>941.57320000000004</v>
      </c>
      <c r="J452" s="26" t="s">
        <v>50</v>
      </c>
      <c r="K452" s="25">
        <v>5</v>
      </c>
      <c r="L452" s="15" t="s">
        <v>50</v>
      </c>
      <c r="M452" s="28">
        <v>5</v>
      </c>
      <c r="N452">
        <f t="shared" si="16"/>
        <v>1</v>
      </c>
    </row>
    <row r="453" spans="1:16" outlineLevel="2" x14ac:dyDescent="0.25">
      <c r="A453" t="s">
        <v>445</v>
      </c>
      <c r="B453" s="25">
        <v>437</v>
      </c>
      <c r="C453" s="25">
        <v>850</v>
      </c>
      <c r="D453" s="25">
        <v>297</v>
      </c>
      <c r="E453" s="25">
        <v>433</v>
      </c>
      <c r="F453" s="25">
        <v>648</v>
      </c>
      <c r="G453" s="25">
        <v>0</v>
      </c>
      <c r="H453" s="26">
        <v>14520.0244</v>
      </c>
      <c r="I453" s="26">
        <v>5307.5712999999996</v>
      </c>
      <c r="J453" s="26" t="s">
        <v>50</v>
      </c>
      <c r="K453" s="25">
        <v>5</v>
      </c>
      <c r="L453" s="15" t="s">
        <v>50</v>
      </c>
      <c r="M453" s="28">
        <v>5</v>
      </c>
      <c r="N453">
        <f t="shared" si="16"/>
        <v>1</v>
      </c>
    </row>
    <row r="454" spans="1:16" outlineLevel="2" x14ac:dyDescent="0.25">
      <c r="A454" t="s">
        <v>446</v>
      </c>
      <c r="B454" s="25">
        <v>544</v>
      </c>
      <c r="C454" s="25">
        <v>1450</v>
      </c>
      <c r="D454" s="25">
        <v>63</v>
      </c>
      <c r="E454" s="25">
        <v>529</v>
      </c>
      <c r="F454" s="25">
        <v>662</v>
      </c>
      <c r="G454" s="25">
        <v>0</v>
      </c>
      <c r="H454" s="26">
        <v>11824.197</v>
      </c>
      <c r="I454" s="26">
        <v>1587.5096000000001</v>
      </c>
      <c r="J454" s="26" t="s">
        <v>50</v>
      </c>
      <c r="K454" s="25">
        <v>5</v>
      </c>
      <c r="L454" s="15" t="s">
        <v>50</v>
      </c>
      <c r="M454" s="28">
        <v>5</v>
      </c>
      <c r="N454">
        <f t="shared" si="16"/>
        <v>1</v>
      </c>
    </row>
    <row r="455" spans="1:16" outlineLevel="2" x14ac:dyDescent="0.25">
      <c r="A455" t="s">
        <v>447</v>
      </c>
      <c r="B455" s="25">
        <v>588</v>
      </c>
      <c r="C455" s="25">
        <v>1382</v>
      </c>
      <c r="D455" s="25">
        <v>85</v>
      </c>
      <c r="E455" s="25">
        <v>556</v>
      </c>
      <c r="F455" s="25">
        <v>676</v>
      </c>
      <c r="G455" s="25">
        <v>0</v>
      </c>
      <c r="H455" s="26">
        <v>12501.292600000001</v>
      </c>
      <c r="I455" s="26">
        <v>1865.6947</v>
      </c>
      <c r="J455" s="26" t="s">
        <v>50</v>
      </c>
      <c r="K455" s="25">
        <v>5</v>
      </c>
      <c r="L455" s="15" t="s">
        <v>50</v>
      </c>
      <c r="M455" s="28">
        <v>5</v>
      </c>
      <c r="N455">
        <f t="shared" si="16"/>
        <v>1</v>
      </c>
    </row>
    <row r="456" spans="1:16" outlineLevel="2" x14ac:dyDescent="0.25">
      <c r="A456" t="s">
        <v>448</v>
      </c>
      <c r="B456" s="25">
        <v>611</v>
      </c>
      <c r="C456" s="25">
        <v>1226</v>
      </c>
      <c r="D456" s="25">
        <v>69</v>
      </c>
      <c r="E456" s="25">
        <v>591</v>
      </c>
      <c r="F456" s="25">
        <v>673</v>
      </c>
      <c r="G456" s="25">
        <v>0</v>
      </c>
      <c r="H456" s="26">
        <v>12044.3163</v>
      </c>
      <c r="I456" s="26">
        <v>9317.8894</v>
      </c>
      <c r="J456" s="26" t="s">
        <v>50</v>
      </c>
      <c r="K456" s="25">
        <v>5</v>
      </c>
      <c r="L456" s="15" t="s">
        <v>50</v>
      </c>
      <c r="M456" s="28">
        <v>5</v>
      </c>
      <c r="N456">
        <f t="shared" si="16"/>
        <v>1</v>
      </c>
    </row>
    <row r="457" spans="1:16" outlineLevel="1" x14ac:dyDescent="0.25">
      <c r="B457" s="25"/>
      <c r="C457" s="25"/>
      <c r="D457" s="25"/>
      <c r="E457" s="25"/>
      <c r="F457" s="25"/>
      <c r="G457" s="25"/>
      <c r="H457" s="26"/>
      <c r="I457" s="26"/>
      <c r="J457" s="26"/>
      <c r="K457" s="25"/>
      <c r="L457" s="43" t="s">
        <v>532</v>
      </c>
      <c r="M457" s="32">
        <f>SUBTOTAL(3,M354:M456)</f>
        <v>103</v>
      </c>
      <c r="N457" s="33">
        <f>SUM(N354:N456)</f>
        <v>83</v>
      </c>
      <c r="O457" s="37">
        <f>N457/M457</f>
        <v>0.80582524271844658</v>
      </c>
    </row>
    <row r="458" spans="1:16" outlineLevel="1" x14ac:dyDescent="0.25">
      <c r="A458" t="s">
        <v>220</v>
      </c>
      <c r="B458" s="25">
        <v>0</v>
      </c>
      <c r="C458" s="25">
        <v>760</v>
      </c>
      <c r="D458" s="25">
        <v>0</v>
      </c>
      <c r="E458" s="25">
        <v>0</v>
      </c>
      <c r="F458" s="25">
        <v>263</v>
      </c>
      <c r="G458" s="25">
        <v>0</v>
      </c>
      <c r="H458" s="26" t="s">
        <v>50</v>
      </c>
      <c r="I458" s="26">
        <v>191.1027</v>
      </c>
      <c r="J458" s="26" t="s">
        <v>50</v>
      </c>
      <c r="K458" s="25">
        <v>0</v>
      </c>
      <c r="L458" s="15" t="s">
        <v>50</v>
      </c>
      <c r="M458" s="28"/>
      <c r="P458" t="s">
        <v>559</v>
      </c>
    </row>
    <row r="459" spans="1:16" outlineLevel="1" x14ac:dyDescent="0.25">
      <c r="A459" t="s">
        <v>242</v>
      </c>
      <c r="B459" s="25">
        <v>0</v>
      </c>
      <c r="C459" s="25">
        <v>1230</v>
      </c>
      <c r="D459" s="25">
        <v>73</v>
      </c>
      <c r="E459" s="25">
        <v>0</v>
      </c>
      <c r="F459" s="25">
        <v>728</v>
      </c>
      <c r="G459" s="25">
        <v>0</v>
      </c>
      <c r="H459" s="26" t="s">
        <v>50</v>
      </c>
      <c r="I459" s="26">
        <v>112.4962</v>
      </c>
      <c r="J459" s="26" t="s">
        <v>50</v>
      </c>
      <c r="K459" s="25">
        <v>0</v>
      </c>
      <c r="L459" s="15" t="s">
        <v>50</v>
      </c>
      <c r="M459" s="28"/>
    </row>
    <row r="460" spans="1:16" outlineLevel="1" x14ac:dyDescent="0.25">
      <c r="A460" t="s">
        <v>283</v>
      </c>
      <c r="B460" s="25">
        <v>0</v>
      </c>
      <c r="C460" s="25">
        <v>822</v>
      </c>
      <c r="D460" s="25">
        <v>271</v>
      </c>
      <c r="E460" s="25">
        <v>0</v>
      </c>
      <c r="F460" s="25">
        <v>189</v>
      </c>
      <c r="G460" s="25">
        <v>231</v>
      </c>
      <c r="H460" s="26" t="s">
        <v>50</v>
      </c>
      <c r="I460" s="26">
        <v>2136.8588</v>
      </c>
      <c r="J460" s="26">
        <v>148.07239999999999</v>
      </c>
      <c r="K460" s="25">
        <v>0</v>
      </c>
      <c r="L460" s="15" t="s">
        <v>50</v>
      </c>
      <c r="M460" s="28"/>
    </row>
    <row r="461" spans="1:16" outlineLevel="1" x14ac:dyDescent="0.25">
      <c r="A461" t="s">
        <v>331</v>
      </c>
      <c r="B461" s="25">
        <v>397</v>
      </c>
      <c r="C461" s="25">
        <v>1105</v>
      </c>
      <c r="D461" s="25">
        <v>56</v>
      </c>
      <c r="E461" s="25">
        <v>393</v>
      </c>
      <c r="F461" s="25">
        <v>555</v>
      </c>
      <c r="G461" s="25">
        <v>0</v>
      </c>
      <c r="H461" s="26">
        <v>13265.874599999999</v>
      </c>
      <c r="I461" s="26">
        <v>751.1694</v>
      </c>
      <c r="J461" s="26" t="s">
        <v>50</v>
      </c>
      <c r="K461" s="25">
        <v>0</v>
      </c>
      <c r="L461" s="15" t="s">
        <v>50</v>
      </c>
      <c r="M461" s="28"/>
    </row>
    <row r="462" spans="1:16" outlineLevel="1" x14ac:dyDescent="0.25">
      <c r="A462" t="s">
        <v>348</v>
      </c>
      <c r="B462" s="25">
        <v>511</v>
      </c>
      <c r="C462" s="25">
        <v>1174</v>
      </c>
      <c r="D462" s="25">
        <v>66</v>
      </c>
      <c r="E462" s="25">
        <v>134</v>
      </c>
      <c r="F462" s="25">
        <v>383</v>
      </c>
      <c r="G462" s="25">
        <v>0</v>
      </c>
      <c r="H462" s="26">
        <v>15065.150299999999</v>
      </c>
      <c r="I462" s="26">
        <v>3407.3706999999999</v>
      </c>
      <c r="J462" s="26" t="s">
        <v>50</v>
      </c>
      <c r="K462" s="25">
        <v>0</v>
      </c>
      <c r="L462" s="15" t="s">
        <v>50</v>
      </c>
      <c r="M462" s="28"/>
    </row>
    <row r="463" spans="1:16" outlineLevel="1" x14ac:dyDescent="0.25">
      <c r="A463" t="s">
        <v>354</v>
      </c>
      <c r="B463" s="25">
        <v>256</v>
      </c>
      <c r="C463" s="25">
        <v>789</v>
      </c>
      <c r="D463" s="25">
        <v>5</v>
      </c>
      <c r="E463" s="25">
        <v>73</v>
      </c>
      <c r="F463" s="25">
        <v>255</v>
      </c>
      <c r="G463" s="25">
        <v>0</v>
      </c>
      <c r="H463" s="26">
        <v>19405.375400000001</v>
      </c>
      <c r="I463" s="26">
        <v>1047.8039000000001</v>
      </c>
      <c r="J463" s="26" t="s">
        <v>50</v>
      </c>
      <c r="K463" s="25">
        <v>0</v>
      </c>
      <c r="L463" s="15" t="s">
        <v>50</v>
      </c>
      <c r="M463" s="28"/>
    </row>
    <row r="464" spans="1:16" outlineLevel="1" x14ac:dyDescent="0.25">
      <c r="A464" t="s">
        <v>401</v>
      </c>
      <c r="B464" s="25">
        <v>342</v>
      </c>
      <c r="C464" s="25">
        <v>1568</v>
      </c>
      <c r="D464" s="25">
        <v>147</v>
      </c>
      <c r="E464" s="25">
        <v>168</v>
      </c>
      <c r="F464" s="25">
        <v>156</v>
      </c>
      <c r="G464" s="25">
        <v>0</v>
      </c>
      <c r="H464" s="26">
        <v>179620.86900000001</v>
      </c>
      <c r="I464" s="26">
        <v>856.70690000000002</v>
      </c>
      <c r="J464" s="26" t="s">
        <v>50</v>
      </c>
      <c r="K464" s="25">
        <v>0</v>
      </c>
      <c r="L464" s="15" t="s">
        <v>50</v>
      </c>
      <c r="M464" s="28"/>
    </row>
    <row r="465" spans="1:15" outlineLevel="1" x14ac:dyDescent="0.25">
      <c r="A465" t="s">
        <v>433</v>
      </c>
      <c r="B465" s="25">
        <v>252</v>
      </c>
      <c r="C465" s="25">
        <v>845</v>
      </c>
      <c r="D465" s="25">
        <v>62</v>
      </c>
      <c r="E465" s="25">
        <v>38</v>
      </c>
      <c r="F465" s="25">
        <v>511</v>
      </c>
      <c r="G465" s="25">
        <v>0</v>
      </c>
      <c r="H465" s="26">
        <v>16205.6682</v>
      </c>
      <c r="I465" s="26">
        <v>408.29070000000002</v>
      </c>
      <c r="J465" s="26" t="s">
        <v>50</v>
      </c>
      <c r="K465" s="25">
        <v>0</v>
      </c>
      <c r="L465" s="15" t="s">
        <v>50</v>
      </c>
      <c r="M465" s="28"/>
    </row>
    <row r="466" spans="1:15" outlineLevel="1" x14ac:dyDescent="0.25">
      <c r="B466" s="25"/>
      <c r="C466" s="25"/>
      <c r="D466" s="25"/>
      <c r="E466" s="25"/>
      <c r="F466" s="25"/>
      <c r="G466" s="25"/>
      <c r="H466" s="26"/>
      <c r="I466" s="26"/>
      <c r="J466" s="26"/>
      <c r="K466" s="25"/>
      <c r="L466" s="43" t="s">
        <v>533</v>
      </c>
      <c r="M466" s="32">
        <f>SUBTOTAL(3,M2:M465)</f>
        <v>450</v>
      </c>
      <c r="N466" s="33">
        <f>SUM(N457,N353,N303,N229,N115,N22)</f>
        <v>421</v>
      </c>
      <c r="O466" s="37">
        <f>N466/M466</f>
        <v>0.93555555555555558</v>
      </c>
    </row>
  </sheetData>
  <sortState ref="A1:Q1">
    <sortCondition ref="M15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6"/>
  <sheetViews>
    <sheetView workbookViewId="0">
      <selection activeCell="J33" sqref="J33"/>
    </sheetView>
  </sheetViews>
  <sheetFormatPr defaultRowHeight="15" outlineLevelRow="2" x14ac:dyDescent="0.25"/>
  <cols>
    <col min="1" max="1" width="10.5703125" bestFit="1" customWidth="1"/>
    <col min="2" max="2" width="5" bestFit="1" customWidth="1"/>
    <col min="3" max="3" width="6.42578125" bestFit="1" customWidth="1"/>
    <col min="4" max="4" width="7" bestFit="1" customWidth="1"/>
    <col min="5" max="5" width="5.5703125" bestFit="1" customWidth="1"/>
    <col min="6" max="6" width="7.5703125" bestFit="1" customWidth="1"/>
    <col min="7" max="7" width="8.140625" bestFit="1" customWidth="1"/>
    <col min="8" max="8" width="11" bestFit="1" customWidth="1"/>
    <col min="9" max="10" width="10" bestFit="1" customWidth="1"/>
    <col min="11" max="11" width="7.5703125" bestFit="1" customWidth="1"/>
    <col min="12" max="12" width="9.85546875" bestFit="1" customWidth="1"/>
    <col min="13" max="13" width="11.42578125" bestFit="1" customWidth="1"/>
    <col min="14" max="14" width="4.85546875" bestFit="1" customWidth="1"/>
  </cols>
  <sheetData>
    <row r="1" spans="1:19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46</v>
      </c>
      <c r="I1" t="s">
        <v>44</v>
      </c>
      <c r="J1" t="s">
        <v>45</v>
      </c>
      <c r="K1" t="s">
        <v>47</v>
      </c>
      <c r="L1" t="s">
        <v>48</v>
      </c>
      <c r="M1" t="s">
        <v>524</v>
      </c>
      <c r="N1" t="s">
        <v>525</v>
      </c>
      <c r="Q1" t="s">
        <v>517</v>
      </c>
      <c r="S1" s="38" t="s">
        <v>540</v>
      </c>
    </row>
    <row r="2" spans="1:19" outlineLevel="2" x14ac:dyDescent="0.25">
      <c r="A2" t="s">
        <v>57</v>
      </c>
      <c r="B2" s="25">
        <v>6</v>
      </c>
      <c r="C2" s="25">
        <v>110</v>
      </c>
      <c r="D2" s="25">
        <v>935</v>
      </c>
      <c r="E2" s="25">
        <v>0</v>
      </c>
      <c r="F2" s="25">
        <v>0</v>
      </c>
      <c r="G2" s="25">
        <v>0</v>
      </c>
      <c r="H2" s="26" t="s">
        <v>50</v>
      </c>
      <c r="I2" s="26" t="s">
        <v>50</v>
      </c>
      <c r="J2" s="26" t="s">
        <v>50</v>
      </c>
      <c r="K2" s="25">
        <v>0</v>
      </c>
      <c r="L2" s="26" t="s">
        <v>50</v>
      </c>
      <c r="M2" s="28">
        <v>0</v>
      </c>
      <c r="N2">
        <f t="shared" ref="N2:N21" si="0">IF(K2=M2,1,0)</f>
        <v>1</v>
      </c>
      <c r="Q2" t="s">
        <v>513</v>
      </c>
      <c r="S2" t="s">
        <v>539</v>
      </c>
    </row>
    <row r="3" spans="1:19" outlineLevel="2" x14ac:dyDescent="0.25">
      <c r="A3" t="s">
        <v>58</v>
      </c>
      <c r="B3" s="25">
        <v>1</v>
      </c>
      <c r="C3" s="25">
        <v>153</v>
      </c>
      <c r="D3" s="25">
        <v>936</v>
      </c>
      <c r="E3" s="25">
        <v>0</v>
      </c>
      <c r="F3" s="25">
        <v>0</v>
      </c>
      <c r="G3" s="25">
        <v>0</v>
      </c>
      <c r="H3" s="26" t="s">
        <v>50</v>
      </c>
      <c r="I3" s="26" t="s">
        <v>50</v>
      </c>
      <c r="J3" s="26" t="s">
        <v>50</v>
      </c>
      <c r="K3" s="25">
        <v>0</v>
      </c>
      <c r="L3" s="26" t="s">
        <v>50</v>
      </c>
      <c r="M3" s="28">
        <v>0</v>
      </c>
      <c r="N3">
        <f t="shared" si="0"/>
        <v>1</v>
      </c>
      <c r="Q3" t="s">
        <v>514</v>
      </c>
      <c r="S3" t="s">
        <v>538</v>
      </c>
    </row>
    <row r="4" spans="1:19" outlineLevel="2" x14ac:dyDescent="0.25">
      <c r="A4" t="s">
        <v>59</v>
      </c>
      <c r="B4" s="25">
        <v>7</v>
      </c>
      <c r="C4" s="25">
        <v>93</v>
      </c>
      <c r="D4" s="25">
        <v>996</v>
      </c>
      <c r="E4" s="25">
        <v>0</v>
      </c>
      <c r="F4" s="25">
        <v>0</v>
      </c>
      <c r="G4" s="25">
        <v>0</v>
      </c>
      <c r="H4" s="26" t="s">
        <v>50</v>
      </c>
      <c r="I4" s="26" t="s">
        <v>50</v>
      </c>
      <c r="J4" s="26" t="s">
        <v>50</v>
      </c>
      <c r="K4" s="25">
        <v>0</v>
      </c>
      <c r="L4" s="26" t="s">
        <v>50</v>
      </c>
      <c r="M4" s="28">
        <v>0</v>
      </c>
      <c r="N4">
        <f t="shared" si="0"/>
        <v>1</v>
      </c>
      <c r="Q4" t="s">
        <v>515</v>
      </c>
      <c r="S4" t="s">
        <v>537</v>
      </c>
    </row>
    <row r="5" spans="1:19" outlineLevel="2" x14ac:dyDescent="0.25">
      <c r="A5" t="s">
        <v>60</v>
      </c>
      <c r="B5" s="25">
        <v>5</v>
      </c>
      <c r="C5" s="25">
        <v>111</v>
      </c>
      <c r="D5" s="25">
        <v>1029</v>
      </c>
      <c r="E5" s="25">
        <v>0</v>
      </c>
      <c r="F5" s="25">
        <v>0</v>
      </c>
      <c r="G5" s="25">
        <v>0</v>
      </c>
      <c r="H5" s="26" t="s">
        <v>50</v>
      </c>
      <c r="I5" s="26" t="s">
        <v>50</v>
      </c>
      <c r="J5" s="26" t="s">
        <v>50</v>
      </c>
      <c r="K5" s="25">
        <v>0</v>
      </c>
      <c r="L5" s="26" t="s">
        <v>50</v>
      </c>
      <c r="M5" s="28">
        <v>0</v>
      </c>
      <c r="N5">
        <f t="shared" si="0"/>
        <v>1</v>
      </c>
      <c r="Q5" t="s">
        <v>516</v>
      </c>
      <c r="S5" t="s">
        <v>536</v>
      </c>
    </row>
    <row r="6" spans="1:19" outlineLevel="2" x14ac:dyDescent="0.25">
      <c r="A6" t="s">
        <v>61</v>
      </c>
      <c r="B6" s="25">
        <v>2</v>
      </c>
      <c r="C6" s="25">
        <v>136</v>
      </c>
      <c r="D6" s="25">
        <v>1330</v>
      </c>
      <c r="E6" s="25">
        <v>0</v>
      </c>
      <c r="F6" s="25">
        <v>0</v>
      </c>
      <c r="G6" s="25">
        <v>0</v>
      </c>
      <c r="H6" s="26" t="s">
        <v>50</v>
      </c>
      <c r="I6" s="26" t="s">
        <v>50</v>
      </c>
      <c r="J6" s="26" t="s">
        <v>50</v>
      </c>
      <c r="K6" s="25">
        <v>0</v>
      </c>
      <c r="L6" s="26" t="s">
        <v>50</v>
      </c>
      <c r="M6" s="28">
        <v>0</v>
      </c>
      <c r="N6">
        <f t="shared" si="0"/>
        <v>1</v>
      </c>
      <c r="Q6" t="s">
        <v>523</v>
      </c>
      <c r="S6" t="s">
        <v>535</v>
      </c>
    </row>
    <row r="7" spans="1:19" outlineLevel="2" x14ac:dyDescent="0.25">
      <c r="A7" t="s">
        <v>62</v>
      </c>
      <c r="B7" s="25">
        <v>0</v>
      </c>
      <c r="C7" s="25">
        <v>222</v>
      </c>
      <c r="D7" s="25">
        <v>1351</v>
      </c>
      <c r="E7" s="25">
        <v>0</v>
      </c>
      <c r="F7" s="25">
        <v>0</v>
      </c>
      <c r="G7" s="25">
        <v>0</v>
      </c>
      <c r="H7" s="26" t="s">
        <v>50</v>
      </c>
      <c r="I7" s="26" t="s">
        <v>50</v>
      </c>
      <c r="J7" s="26" t="s">
        <v>50</v>
      </c>
      <c r="K7" s="25">
        <v>0</v>
      </c>
      <c r="L7" s="26" t="s">
        <v>50</v>
      </c>
      <c r="M7" s="28">
        <v>0</v>
      </c>
      <c r="N7">
        <f t="shared" si="0"/>
        <v>1</v>
      </c>
    </row>
    <row r="8" spans="1:19" outlineLevel="2" x14ac:dyDescent="0.25">
      <c r="A8" t="s">
        <v>64</v>
      </c>
      <c r="B8" s="25">
        <v>1</v>
      </c>
      <c r="C8" s="25">
        <v>89</v>
      </c>
      <c r="D8" s="25">
        <v>1471</v>
      </c>
      <c r="E8" s="25">
        <v>0</v>
      </c>
      <c r="F8" s="25">
        <v>0</v>
      </c>
      <c r="G8" s="25">
        <v>0</v>
      </c>
      <c r="H8" s="26" t="s">
        <v>50</v>
      </c>
      <c r="I8" s="26" t="s">
        <v>50</v>
      </c>
      <c r="J8" s="26" t="s">
        <v>50</v>
      </c>
      <c r="K8" s="25">
        <v>0</v>
      </c>
      <c r="L8" s="26" t="s">
        <v>50</v>
      </c>
      <c r="M8" s="28">
        <v>0</v>
      </c>
      <c r="N8">
        <f t="shared" si="0"/>
        <v>1</v>
      </c>
    </row>
    <row r="9" spans="1:19" outlineLevel="2" x14ac:dyDescent="0.25">
      <c r="A9" t="s">
        <v>65</v>
      </c>
      <c r="B9" s="25">
        <v>4</v>
      </c>
      <c r="C9" s="25">
        <v>127</v>
      </c>
      <c r="D9" s="25">
        <v>1290</v>
      </c>
      <c r="E9" s="25">
        <v>0</v>
      </c>
      <c r="F9" s="25">
        <v>0</v>
      </c>
      <c r="G9" s="25">
        <v>0</v>
      </c>
      <c r="H9" s="26" t="s">
        <v>50</v>
      </c>
      <c r="I9" s="26" t="s">
        <v>50</v>
      </c>
      <c r="J9" s="26" t="s">
        <v>50</v>
      </c>
      <c r="K9" s="25">
        <v>0</v>
      </c>
      <c r="L9" s="26" t="s">
        <v>50</v>
      </c>
      <c r="M9" s="28">
        <v>0</v>
      </c>
      <c r="N9">
        <f t="shared" si="0"/>
        <v>1</v>
      </c>
    </row>
    <row r="10" spans="1:19" outlineLevel="2" x14ac:dyDescent="0.25">
      <c r="A10" t="s">
        <v>66</v>
      </c>
      <c r="B10" s="25">
        <v>2</v>
      </c>
      <c r="C10" s="25">
        <v>107</v>
      </c>
      <c r="D10" s="25">
        <v>1323</v>
      </c>
      <c r="E10" s="25">
        <v>0</v>
      </c>
      <c r="F10" s="25">
        <v>0</v>
      </c>
      <c r="G10" s="25">
        <v>0</v>
      </c>
      <c r="H10" s="26" t="s">
        <v>50</v>
      </c>
      <c r="I10" s="26" t="s">
        <v>50</v>
      </c>
      <c r="J10" s="26" t="s">
        <v>50</v>
      </c>
      <c r="K10" s="25">
        <v>0</v>
      </c>
      <c r="L10" s="26" t="s">
        <v>50</v>
      </c>
      <c r="M10" s="28">
        <v>0</v>
      </c>
      <c r="N10">
        <f t="shared" si="0"/>
        <v>1</v>
      </c>
    </row>
    <row r="11" spans="1:19" outlineLevel="2" x14ac:dyDescent="0.25">
      <c r="A11" t="s">
        <v>67</v>
      </c>
      <c r="B11" s="25">
        <v>0</v>
      </c>
      <c r="C11" s="25">
        <v>206</v>
      </c>
      <c r="D11" s="25">
        <v>1417</v>
      </c>
      <c r="E11" s="25">
        <v>0</v>
      </c>
      <c r="F11" s="25">
        <v>0</v>
      </c>
      <c r="G11" s="25">
        <v>0</v>
      </c>
      <c r="H11" s="26" t="s">
        <v>50</v>
      </c>
      <c r="I11" s="26" t="s">
        <v>50</v>
      </c>
      <c r="J11" s="26" t="s">
        <v>50</v>
      </c>
      <c r="K11" s="25">
        <v>0</v>
      </c>
      <c r="L11" s="26" t="s">
        <v>50</v>
      </c>
      <c r="M11" s="28">
        <v>0</v>
      </c>
      <c r="N11">
        <f t="shared" si="0"/>
        <v>1</v>
      </c>
    </row>
    <row r="12" spans="1:19" outlineLevel="2" x14ac:dyDescent="0.25">
      <c r="A12" t="s">
        <v>68</v>
      </c>
      <c r="B12" s="25">
        <v>4</v>
      </c>
      <c r="C12" s="25">
        <v>126</v>
      </c>
      <c r="D12" s="25">
        <v>1236</v>
      </c>
      <c r="E12" s="25">
        <v>0</v>
      </c>
      <c r="F12" s="25">
        <v>0</v>
      </c>
      <c r="G12" s="25">
        <v>0</v>
      </c>
      <c r="H12" s="26" t="s">
        <v>50</v>
      </c>
      <c r="I12" s="26" t="s">
        <v>50</v>
      </c>
      <c r="J12" s="26" t="s">
        <v>50</v>
      </c>
      <c r="K12" s="25">
        <v>0</v>
      </c>
      <c r="L12" s="26" t="s">
        <v>50</v>
      </c>
      <c r="M12" s="28">
        <v>0</v>
      </c>
      <c r="N12">
        <f t="shared" si="0"/>
        <v>1</v>
      </c>
    </row>
    <row r="13" spans="1:19" outlineLevel="2" x14ac:dyDescent="0.25">
      <c r="A13" t="s">
        <v>69</v>
      </c>
      <c r="B13" s="25">
        <v>3</v>
      </c>
      <c r="C13" s="25">
        <v>122</v>
      </c>
      <c r="D13" s="25">
        <v>1328</v>
      </c>
      <c r="E13" s="25">
        <v>0</v>
      </c>
      <c r="F13" s="25">
        <v>0</v>
      </c>
      <c r="G13" s="25">
        <v>0</v>
      </c>
      <c r="H13" s="26" t="s">
        <v>50</v>
      </c>
      <c r="I13" s="26" t="s">
        <v>50</v>
      </c>
      <c r="J13" s="26" t="s">
        <v>50</v>
      </c>
      <c r="K13" s="25">
        <v>0</v>
      </c>
      <c r="L13" s="26" t="s">
        <v>50</v>
      </c>
      <c r="M13" s="28">
        <v>0</v>
      </c>
      <c r="N13">
        <f t="shared" si="0"/>
        <v>1</v>
      </c>
    </row>
    <row r="14" spans="1:19" outlineLevel="2" x14ac:dyDescent="0.25">
      <c r="A14" t="s">
        <v>129</v>
      </c>
      <c r="B14" s="25">
        <v>4</v>
      </c>
      <c r="C14" s="25">
        <v>327</v>
      </c>
      <c r="D14" s="25">
        <v>313</v>
      </c>
      <c r="E14" s="25">
        <v>0</v>
      </c>
      <c r="F14" s="25">
        <v>0</v>
      </c>
      <c r="G14" s="25">
        <v>0</v>
      </c>
      <c r="H14" s="26" t="s">
        <v>50</v>
      </c>
      <c r="I14" s="26" t="s">
        <v>50</v>
      </c>
      <c r="J14" s="26" t="s">
        <v>50</v>
      </c>
      <c r="K14" s="25">
        <v>0</v>
      </c>
      <c r="L14" s="26" t="s">
        <v>50</v>
      </c>
      <c r="M14" s="28">
        <v>0</v>
      </c>
      <c r="N14">
        <f t="shared" si="0"/>
        <v>1</v>
      </c>
    </row>
    <row r="15" spans="1:19" outlineLevel="2" x14ac:dyDescent="0.25">
      <c r="A15" t="s">
        <v>437</v>
      </c>
      <c r="B15" s="25">
        <v>3</v>
      </c>
      <c r="C15" s="25">
        <v>91</v>
      </c>
      <c r="D15" s="25">
        <v>1634</v>
      </c>
      <c r="E15" s="25">
        <v>0</v>
      </c>
      <c r="F15" s="25">
        <v>0</v>
      </c>
      <c r="G15" s="25">
        <v>0</v>
      </c>
      <c r="H15" s="26" t="s">
        <v>50</v>
      </c>
      <c r="I15" s="26" t="s">
        <v>50</v>
      </c>
      <c r="J15" s="26" t="s">
        <v>50</v>
      </c>
      <c r="K15" s="25">
        <v>0</v>
      </c>
      <c r="L15" s="26" t="s">
        <v>50</v>
      </c>
      <c r="M15" s="28">
        <v>0</v>
      </c>
      <c r="N15">
        <f t="shared" si="0"/>
        <v>1</v>
      </c>
    </row>
    <row r="16" spans="1:19" outlineLevel="2" x14ac:dyDescent="0.25">
      <c r="A16" t="s">
        <v>438</v>
      </c>
      <c r="B16" s="25">
        <v>1</v>
      </c>
      <c r="C16" s="25">
        <v>118</v>
      </c>
      <c r="D16" s="25">
        <v>1406</v>
      </c>
      <c r="E16" s="25">
        <v>0</v>
      </c>
      <c r="F16" s="25">
        <v>0</v>
      </c>
      <c r="G16" s="25">
        <v>1008</v>
      </c>
      <c r="H16" s="26" t="s">
        <v>50</v>
      </c>
      <c r="I16" s="26" t="s">
        <v>50</v>
      </c>
      <c r="J16" s="26">
        <v>272.00580000000002</v>
      </c>
      <c r="K16" s="25">
        <v>0</v>
      </c>
      <c r="L16" s="26" t="s">
        <v>50</v>
      </c>
      <c r="M16" s="28">
        <v>0</v>
      </c>
      <c r="N16">
        <f t="shared" si="0"/>
        <v>1</v>
      </c>
    </row>
    <row r="17" spans="1:15" outlineLevel="2" x14ac:dyDescent="0.25">
      <c r="A17" t="s">
        <v>439</v>
      </c>
      <c r="B17" s="25">
        <v>2</v>
      </c>
      <c r="C17" s="25">
        <v>230</v>
      </c>
      <c r="D17" s="25">
        <v>1311</v>
      </c>
      <c r="E17" s="25">
        <v>0</v>
      </c>
      <c r="F17" s="25">
        <v>0</v>
      </c>
      <c r="G17" s="25">
        <v>945</v>
      </c>
      <c r="H17" s="26" t="s">
        <v>50</v>
      </c>
      <c r="I17" s="26" t="s">
        <v>50</v>
      </c>
      <c r="J17" s="26">
        <v>370.89690000000002</v>
      </c>
      <c r="K17" s="25">
        <v>0</v>
      </c>
      <c r="L17" s="26" t="s">
        <v>50</v>
      </c>
      <c r="M17" s="28">
        <v>0</v>
      </c>
      <c r="N17">
        <f t="shared" si="0"/>
        <v>1</v>
      </c>
    </row>
    <row r="18" spans="1:15" outlineLevel="2" x14ac:dyDescent="0.25">
      <c r="A18" t="s">
        <v>441</v>
      </c>
      <c r="B18" s="25">
        <v>0</v>
      </c>
      <c r="C18" s="25">
        <v>155</v>
      </c>
      <c r="D18" s="25">
        <v>1344</v>
      </c>
      <c r="E18" s="25">
        <v>0</v>
      </c>
      <c r="F18" s="25">
        <v>0</v>
      </c>
      <c r="G18" s="25">
        <v>0</v>
      </c>
      <c r="H18" s="26" t="s">
        <v>50</v>
      </c>
      <c r="I18" s="26" t="s">
        <v>50</v>
      </c>
      <c r="J18" s="26" t="s">
        <v>50</v>
      </c>
      <c r="K18" s="25">
        <v>0</v>
      </c>
      <c r="L18" s="26" t="s">
        <v>50</v>
      </c>
      <c r="M18" s="28">
        <v>0</v>
      </c>
      <c r="N18">
        <f t="shared" si="0"/>
        <v>1</v>
      </c>
    </row>
    <row r="19" spans="1:15" outlineLevel="2" x14ac:dyDescent="0.25">
      <c r="A19" t="s">
        <v>442</v>
      </c>
      <c r="B19" s="25">
        <v>15</v>
      </c>
      <c r="C19" s="25">
        <v>156</v>
      </c>
      <c r="D19" s="25">
        <v>842</v>
      </c>
      <c r="E19" s="25">
        <v>0</v>
      </c>
      <c r="F19" s="25">
        <v>0</v>
      </c>
      <c r="G19" s="25">
        <v>0</v>
      </c>
      <c r="H19" s="26" t="s">
        <v>50</v>
      </c>
      <c r="I19" s="26" t="s">
        <v>50</v>
      </c>
      <c r="J19" s="26" t="s">
        <v>50</v>
      </c>
      <c r="K19" s="25">
        <v>0</v>
      </c>
      <c r="L19" s="26" t="s">
        <v>50</v>
      </c>
      <c r="M19" s="28">
        <v>0</v>
      </c>
      <c r="N19">
        <f t="shared" si="0"/>
        <v>1</v>
      </c>
    </row>
    <row r="20" spans="1:15" outlineLevel="2" x14ac:dyDescent="0.25">
      <c r="A20" t="s">
        <v>443</v>
      </c>
      <c r="B20" s="25">
        <v>5</v>
      </c>
      <c r="C20" s="25">
        <v>362</v>
      </c>
      <c r="D20" s="25">
        <v>1010</v>
      </c>
      <c r="E20" s="25">
        <v>0</v>
      </c>
      <c r="F20" s="25">
        <v>44</v>
      </c>
      <c r="G20" s="25">
        <v>803</v>
      </c>
      <c r="H20" s="26" t="s">
        <v>50</v>
      </c>
      <c r="I20" s="26">
        <v>108.79130000000001</v>
      </c>
      <c r="J20" s="26">
        <v>187.8717</v>
      </c>
      <c r="K20" s="25">
        <v>0</v>
      </c>
      <c r="L20" s="26" t="s">
        <v>50</v>
      </c>
      <c r="M20" s="28">
        <v>0</v>
      </c>
      <c r="N20">
        <f t="shared" si="0"/>
        <v>1</v>
      </c>
    </row>
    <row r="21" spans="1:15" outlineLevel="2" x14ac:dyDescent="0.25">
      <c r="A21" t="s">
        <v>444</v>
      </c>
      <c r="B21" s="25">
        <v>12</v>
      </c>
      <c r="C21" s="25">
        <v>91</v>
      </c>
      <c r="D21" s="25">
        <v>577</v>
      </c>
      <c r="E21" s="25">
        <v>0</v>
      </c>
      <c r="F21" s="25">
        <v>0</v>
      </c>
      <c r="G21" s="25">
        <v>0</v>
      </c>
      <c r="H21" s="26" t="s">
        <v>50</v>
      </c>
      <c r="I21" s="26" t="s">
        <v>50</v>
      </c>
      <c r="J21" s="26" t="s">
        <v>50</v>
      </c>
      <c r="K21" s="25">
        <v>0</v>
      </c>
      <c r="L21" s="26" t="s">
        <v>50</v>
      </c>
      <c r="M21" s="28">
        <v>0</v>
      </c>
      <c r="N21">
        <f t="shared" si="0"/>
        <v>1</v>
      </c>
    </row>
    <row r="22" spans="1:15" outlineLevel="1" x14ac:dyDescent="0.25">
      <c r="B22" s="25"/>
      <c r="C22" s="25"/>
      <c r="D22" s="25"/>
      <c r="E22" s="25"/>
      <c r="F22" s="25"/>
      <c r="G22" s="25"/>
      <c r="H22" s="26"/>
      <c r="I22" s="26"/>
      <c r="J22" s="26"/>
      <c r="K22" s="25"/>
      <c r="L22" s="31" t="s">
        <v>527</v>
      </c>
      <c r="M22" s="32">
        <f>SUBTOTAL(3,M2:M21)</f>
        <v>20</v>
      </c>
      <c r="N22" s="33">
        <f>SUM(N2:N21)</f>
        <v>20</v>
      </c>
      <c r="O22" s="37">
        <f>N22/M22</f>
        <v>1</v>
      </c>
    </row>
    <row r="23" spans="1:15" outlineLevel="2" x14ac:dyDescent="0.25">
      <c r="A23" t="s">
        <v>75</v>
      </c>
      <c r="B23" s="25">
        <v>735</v>
      </c>
      <c r="C23" s="25">
        <v>255</v>
      </c>
      <c r="D23" s="25">
        <v>59</v>
      </c>
      <c r="E23" s="25">
        <v>705</v>
      </c>
      <c r="F23" s="25">
        <v>0</v>
      </c>
      <c r="G23" s="25">
        <v>0</v>
      </c>
      <c r="H23" s="26">
        <v>10.7857</v>
      </c>
      <c r="I23" s="26" t="s">
        <v>50</v>
      </c>
      <c r="J23" s="26" t="s">
        <v>50</v>
      </c>
      <c r="K23" s="25">
        <v>1</v>
      </c>
      <c r="L23" s="26">
        <v>10.7857</v>
      </c>
      <c r="M23" s="28">
        <v>1</v>
      </c>
      <c r="N23">
        <f t="shared" ref="N23:N54" si="1">IF(K23=M23,1,0)</f>
        <v>1</v>
      </c>
    </row>
    <row r="24" spans="1:15" outlineLevel="2" x14ac:dyDescent="0.25">
      <c r="A24" t="s">
        <v>76</v>
      </c>
      <c r="B24" s="25">
        <v>721</v>
      </c>
      <c r="C24" s="25">
        <v>289</v>
      </c>
      <c r="D24" s="25">
        <v>40</v>
      </c>
      <c r="E24" s="25">
        <v>694</v>
      </c>
      <c r="F24" s="25">
        <v>0</v>
      </c>
      <c r="G24" s="25">
        <v>0</v>
      </c>
      <c r="H24" s="26">
        <v>31.508600000000001</v>
      </c>
      <c r="I24" s="26" t="s">
        <v>50</v>
      </c>
      <c r="J24" s="26" t="s">
        <v>50</v>
      </c>
      <c r="K24" s="25">
        <v>1</v>
      </c>
      <c r="L24" s="26">
        <v>31.508600000000001</v>
      </c>
      <c r="M24" s="28">
        <v>1</v>
      </c>
      <c r="N24">
        <f t="shared" si="1"/>
        <v>1</v>
      </c>
    </row>
    <row r="25" spans="1:15" outlineLevel="2" x14ac:dyDescent="0.25">
      <c r="A25" t="s">
        <v>77</v>
      </c>
      <c r="B25" s="25">
        <v>737</v>
      </c>
      <c r="C25" s="25">
        <v>446</v>
      </c>
      <c r="D25" s="25">
        <v>28</v>
      </c>
      <c r="E25" s="25">
        <v>690</v>
      </c>
      <c r="F25" s="25">
        <v>0</v>
      </c>
      <c r="G25" s="25">
        <v>0</v>
      </c>
      <c r="H25" s="26">
        <v>25.3874</v>
      </c>
      <c r="I25" s="26" t="s">
        <v>50</v>
      </c>
      <c r="J25" s="26" t="s">
        <v>50</v>
      </c>
      <c r="K25" s="25">
        <v>1</v>
      </c>
      <c r="L25" s="26">
        <v>25.3874</v>
      </c>
      <c r="M25" s="28">
        <v>1</v>
      </c>
      <c r="N25">
        <f t="shared" si="1"/>
        <v>1</v>
      </c>
    </row>
    <row r="26" spans="1:15" outlineLevel="2" x14ac:dyDescent="0.25">
      <c r="A26" t="s">
        <v>78</v>
      </c>
      <c r="B26" s="25">
        <v>721</v>
      </c>
      <c r="C26" s="25">
        <v>402</v>
      </c>
      <c r="D26" s="25">
        <v>11</v>
      </c>
      <c r="E26" s="25">
        <v>675</v>
      </c>
      <c r="F26" s="25">
        <v>0</v>
      </c>
      <c r="G26" s="25">
        <v>0</v>
      </c>
      <c r="H26" s="26">
        <v>76.177599999999998</v>
      </c>
      <c r="I26" s="26" t="s">
        <v>50</v>
      </c>
      <c r="J26" s="26" t="s">
        <v>50</v>
      </c>
      <c r="K26" s="25">
        <v>1</v>
      </c>
      <c r="L26" s="26">
        <v>76.177599999999998</v>
      </c>
      <c r="M26" s="28">
        <v>1</v>
      </c>
      <c r="N26">
        <f t="shared" si="1"/>
        <v>1</v>
      </c>
    </row>
    <row r="27" spans="1:15" outlineLevel="2" x14ac:dyDescent="0.25">
      <c r="A27" t="s">
        <v>79</v>
      </c>
      <c r="B27" s="25">
        <v>670</v>
      </c>
      <c r="C27" s="25">
        <v>474</v>
      </c>
      <c r="D27" s="25">
        <v>0</v>
      </c>
      <c r="E27" s="25">
        <v>649</v>
      </c>
      <c r="F27" s="25">
        <v>0</v>
      </c>
      <c r="G27" s="25">
        <v>0</v>
      </c>
      <c r="H27" s="26">
        <v>15.922700000000001</v>
      </c>
      <c r="I27" s="26" t="s">
        <v>50</v>
      </c>
      <c r="J27" s="26" t="s">
        <v>50</v>
      </c>
      <c r="K27" s="25">
        <v>1</v>
      </c>
      <c r="L27" s="26">
        <v>15.922700000000001</v>
      </c>
      <c r="M27" s="28">
        <v>1</v>
      </c>
      <c r="N27">
        <f t="shared" si="1"/>
        <v>1</v>
      </c>
    </row>
    <row r="28" spans="1:15" outlineLevel="2" x14ac:dyDescent="0.25">
      <c r="A28" t="s">
        <v>80</v>
      </c>
      <c r="B28" s="25">
        <v>682</v>
      </c>
      <c r="C28" s="25">
        <v>505</v>
      </c>
      <c r="D28" s="25">
        <v>1</v>
      </c>
      <c r="E28" s="25">
        <v>666</v>
      </c>
      <c r="F28" s="25">
        <v>0</v>
      </c>
      <c r="G28" s="25">
        <v>0</v>
      </c>
      <c r="H28" s="26">
        <v>8.5526999999999997</v>
      </c>
      <c r="I28" s="26" t="s">
        <v>50</v>
      </c>
      <c r="J28" s="26" t="s">
        <v>50</v>
      </c>
      <c r="K28" s="25">
        <v>1</v>
      </c>
      <c r="L28" s="26">
        <v>8.5526999999999997</v>
      </c>
      <c r="M28" s="28">
        <v>1</v>
      </c>
      <c r="N28">
        <f t="shared" si="1"/>
        <v>1</v>
      </c>
    </row>
    <row r="29" spans="1:15" outlineLevel="2" x14ac:dyDescent="0.25">
      <c r="A29" t="s">
        <v>81</v>
      </c>
      <c r="B29" s="25">
        <v>686</v>
      </c>
      <c r="C29" s="25">
        <v>386</v>
      </c>
      <c r="D29" s="25">
        <v>5</v>
      </c>
      <c r="E29" s="25">
        <v>671</v>
      </c>
      <c r="F29" s="25">
        <v>0</v>
      </c>
      <c r="G29" s="25">
        <v>0</v>
      </c>
      <c r="H29" s="26">
        <v>5.2598000000000003</v>
      </c>
      <c r="I29" s="26" t="s">
        <v>50</v>
      </c>
      <c r="J29" s="26" t="s">
        <v>50</v>
      </c>
      <c r="K29" s="25">
        <v>1</v>
      </c>
      <c r="L29" s="26">
        <v>5.2598000000000003</v>
      </c>
      <c r="M29" s="28">
        <v>1</v>
      </c>
      <c r="N29">
        <f t="shared" si="1"/>
        <v>1</v>
      </c>
    </row>
    <row r="30" spans="1:15" outlineLevel="2" x14ac:dyDescent="0.25">
      <c r="A30" t="s">
        <v>82</v>
      </c>
      <c r="B30" s="25">
        <v>677</v>
      </c>
      <c r="C30" s="25">
        <v>599</v>
      </c>
      <c r="D30" s="25">
        <v>2</v>
      </c>
      <c r="E30" s="25">
        <v>667</v>
      </c>
      <c r="F30" s="25">
        <v>36</v>
      </c>
      <c r="G30" s="25">
        <v>0</v>
      </c>
      <c r="H30" s="26">
        <v>239.56639999999999</v>
      </c>
      <c r="I30" s="26">
        <v>3015.0668999999998</v>
      </c>
      <c r="J30" s="26" t="s">
        <v>50</v>
      </c>
      <c r="K30" s="25">
        <v>1</v>
      </c>
      <c r="L30" s="26">
        <v>239.56639999999999</v>
      </c>
      <c r="M30" s="28">
        <v>1</v>
      </c>
      <c r="N30">
        <f t="shared" si="1"/>
        <v>1</v>
      </c>
    </row>
    <row r="31" spans="1:15" outlineLevel="2" x14ac:dyDescent="0.25">
      <c r="A31" t="s">
        <v>83</v>
      </c>
      <c r="B31" s="25">
        <v>687</v>
      </c>
      <c r="C31" s="25">
        <v>580</v>
      </c>
      <c r="D31" s="25">
        <v>4</v>
      </c>
      <c r="E31" s="25">
        <v>673</v>
      </c>
      <c r="F31" s="25">
        <v>40</v>
      </c>
      <c r="G31" s="25">
        <v>0</v>
      </c>
      <c r="H31" s="26">
        <v>116.43980000000001</v>
      </c>
      <c r="I31" s="26">
        <v>2113.3013999999998</v>
      </c>
      <c r="J31" s="26" t="s">
        <v>50</v>
      </c>
      <c r="K31" s="25">
        <v>1</v>
      </c>
      <c r="L31" s="26">
        <v>116.43980000000001</v>
      </c>
      <c r="M31" s="28">
        <v>1</v>
      </c>
      <c r="N31">
        <f t="shared" si="1"/>
        <v>1</v>
      </c>
    </row>
    <row r="32" spans="1:15" outlineLevel="2" x14ac:dyDescent="0.25">
      <c r="A32" t="s">
        <v>84</v>
      </c>
      <c r="B32" s="25">
        <v>701</v>
      </c>
      <c r="C32" s="25">
        <v>621</v>
      </c>
      <c r="D32" s="25">
        <v>2</v>
      </c>
      <c r="E32" s="25">
        <v>679</v>
      </c>
      <c r="F32" s="25">
        <v>0</v>
      </c>
      <c r="G32" s="25">
        <v>0</v>
      </c>
      <c r="H32" s="26">
        <v>6.0053000000000001</v>
      </c>
      <c r="I32" s="26" t="s">
        <v>50</v>
      </c>
      <c r="J32" s="26" t="s">
        <v>50</v>
      </c>
      <c r="K32" s="25">
        <v>1</v>
      </c>
      <c r="L32" s="26">
        <v>6.0053000000000001</v>
      </c>
      <c r="M32" s="28">
        <v>1</v>
      </c>
      <c r="N32">
        <f t="shared" si="1"/>
        <v>1</v>
      </c>
    </row>
    <row r="33" spans="1:14" outlineLevel="2" x14ac:dyDescent="0.25">
      <c r="A33" t="s">
        <v>86</v>
      </c>
      <c r="B33" s="25">
        <v>697</v>
      </c>
      <c r="C33" s="25">
        <v>574</v>
      </c>
      <c r="D33" s="25">
        <v>2</v>
      </c>
      <c r="E33" s="25">
        <v>675</v>
      </c>
      <c r="F33" s="25">
        <v>0</v>
      </c>
      <c r="G33" s="25">
        <v>0</v>
      </c>
      <c r="H33" s="26">
        <v>112.1597</v>
      </c>
      <c r="I33" s="26" t="s">
        <v>50</v>
      </c>
      <c r="J33" s="26" t="s">
        <v>50</v>
      </c>
      <c r="K33" s="25">
        <v>1</v>
      </c>
      <c r="L33" s="26">
        <v>112.1597</v>
      </c>
      <c r="M33" s="28">
        <v>1</v>
      </c>
      <c r="N33">
        <f t="shared" si="1"/>
        <v>1</v>
      </c>
    </row>
    <row r="34" spans="1:14" outlineLevel="2" x14ac:dyDescent="0.25">
      <c r="A34" t="s">
        <v>87</v>
      </c>
      <c r="B34" s="25">
        <v>692</v>
      </c>
      <c r="C34" s="25">
        <v>502</v>
      </c>
      <c r="D34" s="25">
        <v>1</v>
      </c>
      <c r="E34" s="25">
        <v>671</v>
      </c>
      <c r="F34" s="25">
        <v>0</v>
      </c>
      <c r="G34" s="25">
        <v>0</v>
      </c>
      <c r="H34" s="26">
        <v>211.50409999999999</v>
      </c>
      <c r="I34" s="26" t="s">
        <v>50</v>
      </c>
      <c r="J34" s="26" t="s">
        <v>50</v>
      </c>
      <c r="K34" s="25">
        <v>1</v>
      </c>
      <c r="L34" s="26">
        <v>211.50409999999999</v>
      </c>
      <c r="M34" s="28">
        <v>1</v>
      </c>
      <c r="N34">
        <f t="shared" si="1"/>
        <v>1</v>
      </c>
    </row>
    <row r="35" spans="1:14" outlineLevel="2" x14ac:dyDescent="0.25">
      <c r="A35" t="s">
        <v>88</v>
      </c>
      <c r="B35" s="25">
        <v>652</v>
      </c>
      <c r="C35" s="25">
        <v>352</v>
      </c>
      <c r="D35" s="25">
        <v>143</v>
      </c>
      <c r="E35" s="25">
        <v>643</v>
      </c>
      <c r="F35" s="25">
        <v>0</v>
      </c>
      <c r="G35" s="25">
        <v>0</v>
      </c>
      <c r="H35" s="26">
        <v>74.543199999999999</v>
      </c>
      <c r="I35" s="26" t="s">
        <v>50</v>
      </c>
      <c r="J35" s="26" t="s">
        <v>50</v>
      </c>
      <c r="K35" s="25">
        <v>1</v>
      </c>
      <c r="L35" s="26">
        <v>74.543199999999999</v>
      </c>
      <c r="M35" s="28">
        <v>1</v>
      </c>
      <c r="N35">
        <f t="shared" si="1"/>
        <v>1</v>
      </c>
    </row>
    <row r="36" spans="1:14" outlineLevel="2" x14ac:dyDescent="0.25">
      <c r="A36" t="s">
        <v>89</v>
      </c>
      <c r="B36" s="25">
        <v>749</v>
      </c>
      <c r="C36" s="25">
        <v>731</v>
      </c>
      <c r="D36" s="25">
        <v>7</v>
      </c>
      <c r="E36" s="25">
        <v>738</v>
      </c>
      <c r="F36" s="25">
        <v>0</v>
      </c>
      <c r="G36" s="25">
        <v>0</v>
      </c>
      <c r="H36" s="26">
        <v>2.109</v>
      </c>
      <c r="I36" s="26" t="s">
        <v>50</v>
      </c>
      <c r="J36" s="26" t="s">
        <v>50</v>
      </c>
      <c r="K36" s="25">
        <v>1</v>
      </c>
      <c r="L36" s="26">
        <v>2.109</v>
      </c>
      <c r="M36" s="28">
        <v>1</v>
      </c>
      <c r="N36">
        <f t="shared" si="1"/>
        <v>1</v>
      </c>
    </row>
    <row r="37" spans="1:14" outlineLevel="2" x14ac:dyDescent="0.25">
      <c r="A37" t="s">
        <v>90</v>
      </c>
      <c r="B37" s="25">
        <v>997</v>
      </c>
      <c r="C37" s="25">
        <v>862</v>
      </c>
      <c r="D37" s="25">
        <v>32</v>
      </c>
      <c r="E37" s="25">
        <v>990</v>
      </c>
      <c r="F37" s="25">
        <v>0</v>
      </c>
      <c r="G37" s="25">
        <v>0</v>
      </c>
      <c r="H37" s="26">
        <v>10.6227</v>
      </c>
      <c r="I37" s="26" t="s">
        <v>50</v>
      </c>
      <c r="J37" s="26" t="s">
        <v>50</v>
      </c>
      <c r="K37" s="25">
        <v>1</v>
      </c>
      <c r="L37" s="26">
        <v>10.6227</v>
      </c>
      <c r="M37" s="28">
        <v>1</v>
      </c>
      <c r="N37">
        <f t="shared" si="1"/>
        <v>1</v>
      </c>
    </row>
    <row r="38" spans="1:14" outlineLevel="2" x14ac:dyDescent="0.25">
      <c r="A38" t="s">
        <v>91</v>
      </c>
      <c r="B38" s="25">
        <v>1146</v>
      </c>
      <c r="C38" s="25">
        <v>303</v>
      </c>
      <c r="D38" s="25">
        <v>29</v>
      </c>
      <c r="E38" s="25">
        <v>1130</v>
      </c>
      <c r="F38" s="25">
        <v>0</v>
      </c>
      <c r="G38" s="25">
        <v>0</v>
      </c>
      <c r="H38" s="26">
        <v>22.161000000000001</v>
      </c>
      <c r="I38" s="26" t="s">
        <v>50</v>
      </c>
      <c r="J38" s="26" t="s">
        <v>50</v>
      </c>
      <c r="K38" s="25">
        <v>1</v>
      </c>
      <c r="L38" s="26">
        <v>22.161000000000001</v>
      </c>
      <c r="M38" s="28">
        <v>1</v>
      </c>
      <c r="N38">
        <f t="shared" si="1"/>
        <v>1</v>
      </c>
    </row>
    <row r="39" spans="1:14" outlineLevel="2" x14ac:dyDescent="0.25">
      <c r="A39" t="s">
        <v>92</v>
      </c>
      <c r="B39" s="25">
        <v>1186</v>
      </c>
      <c r="C39" s="25">
        <v>560</v>
      </c>
      <c r="D39" s="25">
        <v>50</v>
      </c>
      <c r="E39" s="25">
        <v>1175</v>
      </c>
      <c r="F39" s="25">
        <v>0</v>
      </c>
      <c r="G39" s="25">
        <v>0</v>
      </c>
      <c r="H39" s="26">
        <v>1.2484999999999999</v>
      </c>
      <c r="I39" s="26" t="s">
        <v>50</v>
      </c>
      <c r="J39" s="26" t="s">
        <v>50</v>
      </c>
      <c r="K39" s="25">
        <v>1</v>
      </c>
      <c r="L39" s="26">
        <v>1.2484999999999999</v>
      </c>
      <c r="M39" s="28">
        <v>1</v>
      </c>
      <c r="N39">
        <f t="shared" si="1"/>
        <v>1</v>
      </c>
    </row>
    <row r="40" spans="1:14" outlineLevel="2" x14ac:dyDescent="0.25">
      <c r="A40" t="s">
        <v>93</v>
      </c>
      <c r="B40" s="25">
        <v>1070</v>
      </c>
      <c r="C40" s="25">
        <v>543</v>
      </c>
      <c r="D40" s="25">
        <v>20</v>
      </c>
      <c r="E40" s="25">
        <v>1048</v>
      </c>
      <c r="F40" s="25">
        <v>0</v>
      </c>
      <c r="G40" s="25">
        <v>0</v>
      </c>
      <c r="H40" s="26">
        <v>3.1833999999999998</v>
      </c>
      <c r="I40" s="26" t="s">
        <v>50</v>
      </c>
      <c r="J40" s="26" t="s">
        <v>50</v>
      </c>
      <c r="K40" s="25">
        <v>1</v>
      </c>
      <c r="L40" s="26">
        <v>3.1833999999999998</v>
      </c>
      <c r="M40" s="28">
        <v>1</v>
      </c>
      <c r="N40">
        <f t="shared" si="1"/>
        <v>1</v>
      </c>
    </row>
    <row r="41" spans="1:14" outlineLevel="2" x14ac:dyDescent="0.25">
      <c r="A41" t="s">
        <v>94</v>
      </c>
      <c r="B41" s="25">
        <v>726</v>
      </c>
      <c r="C41" s="25">
        <v>762</v>
      </c>
      <c r="D41" s="25">
        <v>4</v>
      </c>
      <c r="E41" s="25">
        <v>721</v>
      </c>
      <c r="F41" s="25">
        <v>0</v>
      </c>
      <c r="G41" s="25">
        <v>0</v>
      </c>
      <c r="H41" s="26">
        <v>6.8867000000000003</v>
      </c>
      <c r="I41" s="26" t="s">
        <v>50</v>
      </c>
      <c r="J41" s="26" t="s">
        <v>50</v>
      </c>
      <c r="K41" s="25">
        <v>1</v>
      </c>
      <c r="L41" s="26">
        <v>6.8867000000000003</v>
      </c>
      <c r="M41" s="28">
        <v>1</v>
      </c>
      <c r="N41">
        <f t="shared" si="1"/>
        <v>1</v>
      </c>
    </row>
    <row r="42" spans="1:14" outlineLevel="2" x14ac:dyDescent="0.25">
      <c r="A42" t="s">
        <v>95</v>
      </c>
      <c r="B42" s="25">
        <v>680</v>
      </c>
      <c r="C42" s="25">
        <v>471</v>
      </c>
      <c r="D42" s="25">
        <v>1</v>
      </c>
      <c r="E42" s="25">
        <v>660</v>
      </c>
      <c r="F42" s="25">
        <v>37</v>
      </c>
      <c r="G42" s="25">
        <v>0</v>
      </c>
      <c r="H42" s="26">
        <v>10.4543</v>
      </c>
      <c r="I42" s="26">
        <v>5638.8212999999996</v>
      </c>
      <c r="J42" s="26" t="s">
        <v>50</v>
      </c>
      <c r="K42" s="25">
        <v>1</v>
      </c>
      <c r="L42" s="26">
        <v>10.4543</v>
      </c>
      <c r="M42" s="28">
        <v>1</v>
      </c>
      <c r="N42">
        <f t="shared" si="1"/>
        <v>1</v>
      </c>
    </row>
    <row r="43" spans="1:14" outlineLevel="2" x14ac:dyDescent="0.25">
      <c r="A43" t="s">
        <v>97</v>
      </c>
      <c r="B43" s="25">
        <v>646</v>
      </c>
      <c r="C43" s="25">
        <v>654</v>
      </c>
      <c r="D43" s="25">
        <v>2</v>
      </c>
      <c r="E43" s="25">
        <v>628</v>
      </c>
      <c r="F43" s="25">
        <v>0</v>
      </c>
      <c r="G43" s="25">
        <v>0</v>
      </c>
      <c r="H43" s="26">
        <v>9.3409999999999993</v>
      </c>
      <c r="I43" s="26" t="s">
        <v>50</v>
      </c>
      <c r="J43" s="26" t="s">
        <v>50</v>
      </c>
      <c r="K43" s="25">
        <v>1</v>
      </c>
      <c r="L43" s="26">
        <v>9.3409999999999993</v>
      </c>
      <c r="M43" s="28">
        <v>1</v>
      </c>
      <c r="N43">
        <f t="shared" si="1"/>
        <v>1</v>
      </c>
    </row>
    <row r="44" spans="1:14" outlineLevel="2" x14ac:dyDescent="0.25">
      <c r="A44" t="s">
        <v>98</v>
      </c>
      <c r="B44" s="25">
        <v>637</v>
      </c>
      <c r="C44" s="25">
        <v>779</v>
      </c>
      <c r="D44" s="25">
        <v>1</v>
      </c>
      <c r="E44" s="25">
        <v>622</v>
      </c>
      <c r="F44" s="25">
        <v>0</v>
      </c>
      <c r="G44" s="25">
        <v>0</v>
      </c>
      <c r="H44" s="26">
        <v>10.039400000000001</v>
      </c>
      <c r="I44" s="26" t="s">
        <v>50</v>
      </c>
      <c r="J44" s="26" t="s">
        <v>50</v>
      </c>
      <c r="K44" s="25">
        <v>1</v>
      </c>
      <c r="L44" s="26">
        <v>10.039400000000001</v>
      </c>
      <c r="M44" s="28">
        <v>1</v>
      </c>
      <c r="N44">
        <f t="shared" si="1"/>
        <v>1</v>
      </c>
    </row>
    <row r="45" spans="1:14" outlineLevel="2" x14ac:dyDescent="0.25">
      <c r="A45" t="s">
        <v>99</v>
      </c>
      <c r="B45" s="25">
        <v>632</v>
      </c>
      <c r="C45" s="25">
        <v>840</v>
      </c>
      <c r="D45" s="25">
        <v>24</v>
      </c>
      <c r="E45" s="25">
        <v>607</v>
      </c>
      <c r="F45" s="25">
        <v>0</v>
      </c>
      <c r="G45" s="25">
        <v>0</v>
      </c>
      <c r="H45" s="26">
        <v>19.068300000000001</v>
      </c>
      <c r="I45" s="26" t="s">
        <v>50</v>
      </c>
      <c r="J45" s="26" t="s">
        <v>50</v>
      </c>
      <c r="K45" s="25">
        <v>1</v>
      </c>
      <c r="L45" s="26">
        <v>19.068300000000001</v>
      </c>
      <c r="M45" s="28">
        <v>1</v>
      </c>
      <c r="N45">
        <f t="shared" si="1"/>
        <v>1</v>
      </c>
    </row>
    <row r="46" spans="1:14" outlineLevel="2" x14ac:dyDescent="0.25">
      <c r="A46" t="s">
        <v>100</v>
      </c>
      <c r="B46" s="25">
        <v>572</v>
      </c>
      <c r="C46" s="25">
        <v>639</v>
      </c>
      <c r="D46" s="25">
        <v>83</v>
      </c>
      <c r="E46" s="25">
        <v>564</v>
      </c>
      <c r="F46" s="25">
        <v>0</v>
      </c>
      <c r="G46" s="25">
        <v>0</v>
      </c>
      <c r="H46" s="26">
        <v>12.735300000000001</v>
      </c>
      <c r="I46" s="26" t="s">
        <v>50</v>
      </c>
      <c r="J46" s="26" t="s">
        <v>50</v>
      </c>
      <c r="K46" s="25">
        <v>1</v>
      </c>
      <c r="L46" s="26">
        <v>12.735300000000001</v>
      </c>
      <c r="M46" s="28">
        <v>1</v>
      </c>
      <c r="N46">
        <f t="shared" si="1"/>
        <v>1</v>
      </c>
    </row>
    <row r="47" spans="1:14" outlineLevel="2" x14ac:dyDescent="0.25">
      <c r="A47" t="s">
        <v>101</v>
      </c>
      <c r="B47" s="25">
        <v>573</v>
      </c>
      <c r="C47" s="25">
        <v>666</v>
      </c>
      <c r="D47" s="25">
        <v>77</v>
      </c>
      <c r="E47" s="25">
        <v>563</v>
      </c>
      <c r="F47" s="25">
        <v>48</v>
      </c>
      <c r="G47" s="25">
        <v>0</v>
      </c>
      <c r="H47" s="26">
        <v>16.020700000000001</v>
      </c>
      <c r="I47" s="26">
        <v>974.32079999999996</v>
      </c>
      <c r="J47" s="26" t="s">
        <v>50</v>
      </c>
      <c r="K47" s="25">
        <v>1</v>
      </c>
      <c r="L47" s="26">
        <v>16.020700000000001</v>
      </c>
      <c r="M47" s="28">
        <v>1</v>
      </c>
      <c r="N47">
        <f t="shared" si="1"/>
        <v>1</v>
      </c>
    </row>
    <row r="48" spans="1:14" outlineLevel="2" x14ac:dyDescent="0.25">
      <c r="A48" t="s">
        <v>102</v>
      </c>
      <c r="B48" s="25">
        <v>550</v>
      </c>
      <c r="C48" s="25">
        <v>225</v>
      </c>
      <c r="D48" s="25">
        <v>54</v>
      </c>
      <c r="E48" s="25">
        <v>550</v>
      </c>
      <c r="F48" s="25">
        <v>0</v>
      </c>
      <c r="G48" s="25">
        <v>0</v>
      </c>
      <c r="H48" s="26">
        <v>12.594099999999999</v>
      </c>
      <c r="I48" s="26" t="s">
        <v>50</v>
      </c>
      <c r="J48" s="26" t="s">
        <v>50</v>
      </c>
      <c r="K48" s="25">
        <v>1</v>
      </c>
      <c r="L48" s="26">
        <v>12.594099999999999</v>
      </c>
      <c r="M48" s="28">
        <v>1</v>
      </c>
      <c r="N48">
        <f t="shared" si="1"/>
        <v>1</v>
      </c>
    </row>
    <row r="49" spans="1:14" outlineLevel="2" x14ac:dyDescent="0.25">
      <c r="A49" t="s">
        <v>103</v>
      </c>
      <c r="B49" s="25">
        <v>551</v>
      </c>
      <c r="C49" s="25">
        <v>216</v>
      </c>
      <c r="D49" s="25">
        <v>46</v>
      </c>
      <c r="E49" s="25">
        <v>551</v>
      </c>
      <c r="F49" s="25">
        <v>0</v>
      </c>
      <c r="G49" s="25">
        <v>0</v>
      </c>
      <c r="H49" s="26">
        <v>10.0276</v>
      </c>
      <c r="I49" s="26" t="s">
        <v>50</v>
      </c>
      <c r="J49" s="26" t="s">
        <v>50</v>
      </c>
      <c r="K49" s="25">
        <v>1</v>
      </c>
      <c r="L49" s="26">
        <v>10.0276</v>
      </c>
      <c r="M49" s="28">
        <v>1</v>
      </c>
      <c r="N49">
        <f t="shared" si="1"/>
        <v>1</v>
      </c>
    </row>
    <row r="50" spans="1:14" outlineLevel="2" x14ac:dyDescent="0.25">
      <c r="A50" t="s">
        <v>104</v>
      </c>
      <c r="B50" s="25">
        <v>584</v>
      </c>
      <c r="C50" s="25">
        <v>870</v>
      </c>
      <c r="D50" s="25">
        <v>7</v>
      </c>
      <c r="E50" s="25">
        <v>581</v>
      </c>
      <c r="F50" s="25">
        <v>42</v>
      </c>
      <c r="G50" s="25">
        <v>0</v>
      </c>
      <c r="H50" s="26">
        <v>12.1646</v>
      </c>
      <c r="I50" s="26">
        <v>8709.5825000000004</v>
      </c>
      <c r="J50" s="26" t="s">
        <v>50</v>
      </c>
      <c r="K50" s="25">
        <v>1</v>
      </c>
      <c r="L50" s="26">
        <v>12.1646</v>
      </c>
      <c r="M50" s="28">
        <v>1</v>
      </c>
      <c r="N50">
        <f t="shared" si="1"/>
        <v>1</v>
      </c>
    </row>
    <row r="51" spans="1:14" outlineLevel="2" x14ac:dyDescent="0.25">
      <c r="A51" t="s">
        <v>105</v>
      </c>
      <c r="B51" s="25">
        <v>672</v>
      </c>
      <c r="C51" s="25">
        <v>962</v>
      </c>
      <c r="D51" s="25">
        <v>4</v>
      </c>
      <c r="E51" s="25">
        <v>667</v>
      </c>
      <c r="F51" s="25">
        <v>0</v>
      </c>
      <c r="G51" s="25">
        <v>0</v>
      </c>
      <c r="H51" s="26">
        <v>14.055</v>
      </c>
      <c r="I51" s="26" t="s">
        <v>50</v>
      </c>
      <c r="J51" s="26" t="s">
        <v>50</v>
      </c>
      <c r="K51" s="25">
        <v>1</v>
      </c>
      <c r="L51" s="26">
        <v>14.055</v>
      </c>
      <c r="M51" s="28">
        <v>1</v>
      </c>
      <c r="N51">
        <f t="shared" si="1"/>
        <v>1</v>
      </c>
    </row>
    <row r="52" spans="1:14" outlineLevel="2" x14ac:dyDescent="0.25">
      <c r="A52" t="s">
        <v>106</v>
      </c>
      <c r="B52" s="25">
        <v>706</v>
      </c>
      <c r="C52" s="25">
        <v>611</v>
      </c>
      <c r="D52" s="25">
        <v>1</v>
      </c>
      <c r="E52" s="25">
        <v>703</v>
      </c>
      <c r="F52" s="25">
        <v>0</v>
      </c>
      <c r="G52" s="25">
        <v>0</v>
      </c>
      <c r="H52" s="26">
        <v>16.6815</v>
      </c>
      <c r="I52" s="26" t="s">
        <v>50</v>
      </c>
      <c r="J52" s="26" t="s">
        <v>50</v>
      </c>
      <c r="K52" s="25">
        <v>1</v>
      </c>
      <c r="L52" s="26">
        <v>16.6815</v>
      </c>
      <c r="M52" s="28">
        <v>1</v>
      </c>
      <c r="N52">
        <f t="shared" si="1"/>
        <v>1</v>
      </c>
    </row>
    <row r="53" spans="1:14" outlineLevel="2" x14ac:dyDescent="0.25">
      <c r="A53" t="s">
        <v>108</v>
      </c>
      <c r="B53" s="25">
        <v>647</v>
      </c>
      <c r="C53" s="25">
        <v>581</v>
      </c>
      <c r="D53" s="25">
        <v>1</v>
      </c>
      <c r="E53" s="25">
        <v>638</v>
      </c>
      <c r="F53" s="25">
        <v>44</v>
      </c>
      <c r="G53" s="25">
        <v>0</v>
      </c>
      <c r="H53" s="26">
        <v>10.2614</v>
      </c>
      <c r="I53" s="26">
        <v>2219.9789000000001</v>
      </c>
      <c r="J53" s="26" t="s">
        <v>50</v>
      </c>
      <c r="K53" s="25">
        <v>1</v>
      </c>
      <c r="L53" s="26">
        <v>10.2614</v>
      </c>
      <c r="M53" s="28">
        <v>1</v>
      </c>
      <c r="N53">
        <f t="shared" si="1"/>
        <v>1</v>
      </c>
    </row>
    <row r="54" spans="1:14" outlineLevel="2" x14ac:dyDescent="0.25">
      <c r="A54" t="s">
        <v>109</v>
      </c>
      <c r="B54" s="25">
        <v>577</v>
      </c>
      <c r="C54" s="25">
        <v>380</v>
      </c>
      <c r="D54" s="25">
        <v>4</v>
      </c>
      <c r="E54" s="25">
        <v>571</v>
      </c>
      <c r="F54" s="25">
        <v>0</v>
      </c>
      <c r="G54" s="25">
        <v>0</v>
      </c>
      <c r="H54" s="26">
        <v>10.5284</v>
      </c>
      <c r="I54" s="26" t="s">
        <v>50</v>
      </c>
      <c r="J54" s="26" t="s">
        <v>50</v>
      </c>
      <c r="K54" s="25">
        <v>1</v>
      </c>
      <c r="L54" s="26">
        <v>10.5284</v>
      </c>
      <c r="M54" s="28">
        <v>1</v>
      </c>
      <c r="N54">
        <f t="shared" si="1"/>
        <v>1</v>
      </c>
    </row>
    <row r="55" spans="1:14" outlineLevel="2" x14ac:dyDescent="0.25">
      <c r="A55" t="s">
        <v>110</v>
      </c>
      <c r="B55" s="25">
        <v>531</v>
      </c>
      <c r="C55" s="25">
        <v>448</v>
      </c>
      <c r="D55" s="25">
        <v>113</v>
      </c>
      <c r="E55" s="25">
        <v>528</v>
      </c>
      <c r="F55" s="25">
        <v>0</v>
      </c>
      <c r="G55" s="25">
        <v>0</v>
      </c>
      <c r="H55" s="26">
        <v>3.1808000000000001</v>
      </c>
      <c r="I55" s="26" t="s">
        <v>50</v>
      </c>
      <c r="J55" s="26" t="s">
        <v>50</v>
      </c>
      <c r="K55" s="25">
        <v>1</v>
      </c>
      <c r="L55" s="26">
        <v>3.1808000000000001</v>
      </c>
      <c r="M55" s="28">
        <v>1</v>
      </c>
      <c r="N55">
        <f t="shared" ref="N55:N86" si="2">IF(K55=M55,1,0)</f>
        <v>1</v>
      </c>
    </row>
    <row r="56" spans="1:14" outlineLevel="2" x14ac:dyDescent="0.25">
      <c r="A56" t="s">
        <v>111</v>
      </c>
      <c r="B56" s="25">
        <v>565</v>
      </c>
      <c r="C56" s="25">
        <v>223</v>
      </c>
      <c r="D56" s="25">
        <v>133</v>
      </c>
      <c r="E56" s="25">
        <v>531</v>
      </c>
      <c r="F56" s="25">
        <v>0</v>
      </c>
      <c r="G56" s="25">
        <v>0</v>
      </c>
      <c r="H56" s="26">
        <v>8.9498999999999995</v>
      </c>
      <c r="I56" s="26" t="s">
        <v>50</v>
      </c>
      <c r="J56" s="26" t="s">
        <v>50</v>
      </c>
      <c r="K56" s="25">
        <v>1</v>
      </c>
      <c r="L56" s="26">
        <v>8.9498999999999995</v>
      </c>
      <c r="M56" s="28">
        <v>1</v>
      </c>
      <c r="N56">
        <f t="shared" si="2"/>
        <v>1</v>
      </c>
    </row>
    <row r="57" spans="1:14" outlineLevel="2" x14ac:dyDescent="0.25">
      <c r="A57" t="s">
        <v>112</v>
      </c>
      <c r="B57" s="25">
        <v>510</v>
      </c>
      <c r="C57" s="25">
        <v>658</v>
      </c>
      <c r="D57" s="25">
        <v>51</v>
      </c>
      <c r="E57" s="25">
        <v>510</v>
      </c>
      <c r="F57" s="25">
        <v>0</v>
      </c>
      <c r="G57" s="25">
        <v>0</v>
      </c>
      <c r="H57" s="26">
        <v>84.340599999999995</v>
      </c>
      <c r="I57" s="26" t="s">
        <v>50</v>
      </c>
      <c r="J57" s="26" t="s">
        <v>50</v>
      </c>
      <c r="K57" s="25">
        <v>1</v>
      </c>
      <c r="L57" s="26">
        <v>84.340599999999995</v>
      </c>
      <c r="M57" s="28">
        <v>1</v>
      </c>
      <c r="N57">
        <f t="shared" si="2"/>
        <v>1</v>
      </c>
    </row>
    <row r="58" spans="1:14" outlineLevel="2" x14ac:dyDescent="0.25">
      <c r="A58" t="s">
        <v>113</v>
      </c>
      <c r="B58" s="25">
        <v>543</v>
      </c>
      <c r="C58" s="25">
        <v>573</v>
      </c>
      <c r="D58" s="25">
        <v>6</v>
      </c>
      <c r="E58" s="25">
        <v>542</v>
      </c>
      <c r="F58" s="25">
        <v>0</v>
      </c>
      <c r="G58" s="25">
        <v>0</v>
      </c>
      <c r="H58" s="26">
        <v>8.1286000000000005</v>
      </c>
      <c r="I58" s="26" t="s">
        <v>50</v>
      </c>
      <c r="J58" s="26" t="s">
        <v>50</v>
      </c>
      <c r="K58" s="25">
        <v>1</v>
      </c>
      <c r="L58" s="26">
        <v>8.1286000000000005</v>
      </c>
      <c r="M58" s="28">
        <v>1</v>
      </c>
      <c r="N58">
        <f t="shared" si="2"/>
        <v>1</v>
      </c>
    </row>
    <row r="59" spans="1:14" outlineLevel="2" x14ac:dyDescent="0.25">
      <c r="A59" t="s">
        <v>114</v>
      </c>
      <c r="B59" s="25">
        <v>429</v>
      </c>
      <c r="C59" s="25">
        <v>442</v>
      </c>
      <c r="D59" s="25">
        <v>275</v>
      </c>
      <c r="E59" s="25">
        <v>429</v>
      </c>
      <c r="F59" s="25">
        <v>0</v>
      </c>
      <c r="G59" s="25">
        <v>0</v>
      </c>
      <c r="H59" s="26">
        <v>7.0670999999999999</v>
      </c>
      <c r="I59" s="26" t="s">
        <v>50</v>
      </c>
      <c r="J59" s="26" t="s">
        <v>50</v>
      </c>
      <c r="K59" s="25">
        <v>1</v>
      </c>
      <c r="L59" s="26">
        <v>7.0670999999999999</v>
      </c>
      <c r="M59" s="28">
        <v>1</v>
      </c>
      <c r="N59">
        <f t="shared" si="2"/>
        <v>1</v>
      </c>
    </row>
    <row r="60" spans="1:14" outlineLevel="2" x14ac:dyDescent="0.25">
      <c r="A60" t="s">
        <v>115</v>
      </c>
      <c r="B60" s="25">
        <v>455</v>
      </c>
      <c r="C60" s="25">
        <v>480</v>
      </c>
      <c r="D60" s="25">
        <v>0</v>
      </c>
      <c r="E60" s="25">
        <v>440</v>
      </c>
      <c r="F60" s="25">
        <v>0</v>
      </c>
      <c r="G60" s="25">
        <v>0</v>
      </c>
      <c r="H60" s="26">
        <v>32.045200000000001</v>
      </c>
      <c r="I60" s="26" t="s">
        <v>50</v>
      </c>
      <c r="J60" s="26" t="s">
        <v>50</v>
      </c>
      <c r="K60" s="25">
        <v>1</v>
      </c>
      <c r="L60" s="26">
        <v>32.045200000000001</v>
      </c>
      <c r="M60" s="28">
        <v>1</v>
      </c>
      <c r="N60">
        <f t="shared" si="2"/>
        <v>1</v>
      </c>
    </row>
    <row r="61" spans="1:14" outlineLevel="2" x14ac:dyDescent="0.25">
      <c r="A61" t="s">
        <v>116</v>
      </c>
      <c r="B61" s="25">
        <v>412</v>
      </c>
      <c r="C61" s="25">
        <v>518</v>
      </c>
      <c r="D61" s="25">
        <v>89</v>
      </c>
      <c r="E61" s="25">
        <v>410</v>
      </c>
      <c r="F61" s="25">
        <v>0</v>
      </c>
      <c r="G61" s="25">
        <v>0</v>
      </c>
      <c r="H61" s="26">
        <v>25.028600000000001</v>
      </c>
      <c r="I61" s="26" t="s">
        <v>50</v>
      </c>
      <c r="J61" s="26" t="s">
        <v>50</v>
      </c>
      <c r="K61" s="25">
        <v>1</v>
      </c>
      <c r="L61" s="26">
        <v>25.028600000000001</v>
      </c>
      <c r="M61" s="28">
        <v>1</v>
      </c>
      <c r="N61">
        <f t="shared" si="2"/>
        <v>1</v>
      </c>
    </row>
    <row r="62" spans="1:14" outlineLevel="2" x14ac:dyDescent="0.25">
      <c r="A62" t="s">
        <v>117</v>
      </c>
      <c r="B62" s="25">
        <v>396</v>
      </c>
      <c r="C62" s="25">
        <v>353</v>
      </c>
      <c r="D62" s="25">
        <v>189</v>
      </c>
      <c r="E62" s="25">
        <v>387</v>
      </c>
      <c r="F62" s="25">
        <v>0</v>
      </c>
      <c r="G62" s="25">
        <v>0</v>
      </c>
      <c r="H62" s="26">
        <v>64.6678</v>
      </c>
      <c r="I62" s="26" t="s">
        <v>50</v>
      </c>
      <c r="J62" s="26" t="s">
        <v>50</v>
      </c>
      <c r="K62" s="25">
        <v>1</v>
      </c>
      <c r="L62" s="26">
        <v>64.6678</v>
      </c>
      <c r="M62" s="28">
        <v>1</v>
      </c>
      <c r="N62">
        <f t="shared" si="2"/>
        <v>1</v>
      </c>
    </row>
    <row r="63" spans="1:14" outlineLevel="2" x14ac:dyDescent="0.25">
      <c r="A63" t="s">
        <v>119</v>
      </c>
      <c r="B63" s="25">
        <v>381</v>
      </c>
      <c r="C63" s="25">
        <v>345</v>
      </c>
      <c r="D63" s="25">
        <v>27</v>
      </c>
      <c r="E63" s="25">
        <v>365</v>
      </c>
      <c r="F63" s="25">
        <v>0</v>
      </c>
      <c r="G63" s="25">
        <v>0</v>
      </c>
      <c r="H63" s="26">
        <v>102.29559999999999</v>
      </c>
      <c r="I63" s="26" t="s">
        <v>50</v>
      </c>
      <c r="J63" s="26" t="s">
        <v>50</v>
      </c>
      <c r="K63" s="25">
        <v>1</v>
      </c>
      <c r="L63" s="26">
        <v>102.29559999999999</v>
      </c>
      <c r="M63" s="28">
        <v>1</v>
      </c>
      <c r="N63">
        <f t="shared" si="2"/>
        <v>1</v>
      </c>
    </row>
    <row r="64" spans="1:14" outlineLevel="2" x14ac:dyDescent="0.25">
      <c r="A64" t="s">
        <v>120</v>
      </c>
      <c r="B64" s="25">
        <v>390</v>
      </c>
      <c r="C64" s="25">
        <v>336</v>
      </c>
      <c r="D64" s="25">
        <v>3</v>
      </c>
      <c r="E64" s="25">
        <v>363</v>
      </c>
      <c r="F64" s="25">
        <v>0</v>
      </c>
      <c r="G64" s="25">
        <v>0</v>
      </c>
      <c r="H64" s="26">
        <v>46.235799999999998</v>
      </c>
      <c r="I64" s="26" t="s">
        <v>50</v>
      </c>
      <c r="J64" s="26" t="s">
        <v>50</v>
      </c>
      <c r="K64" s="25">
        <v>1</v>
      </c>
      <c r="L64" s="26">
        <v>46.235799999999998</v>
      </c>
      <c r="M64" s="28">
        <v>1</v>
      </c>
      <c r="N64">
        <f t="shared" si="2"/>
        <v>1</v>
      </c>
    </row>
    <row r="65" spans="1:14" outlineLevel="2" x14ac:dyDescent="0.25">
      <c r="A65" t="s">
        <v>121</v>
      </c>
      <c r="B65" s="25">
        <v>393</v>
      </c>
      <c r="C65" s="25">
        <v>380</v>
      </c>
      <c r="D65" s="25">
        <v>18</v>
      </c>
      <c r="E65" s="25">
        <v>371</v>
      </c>
      <c r="F65" s="25">
        <v>0</v>
      </c>
      <c r="G65" s="25">
        <v>0</v>
      </c>
      <c r="H65" s="26">
        <v>63.834800000000001</v>
      </c>
      <c r="I65" s="26" t="s">
        <v>50</v>
      </c>
      <c r="J65" s="26" t="s">
        <v>50</v>
      </c>
      <c r="K65" s="25">
        <v>1</v>
      </c>
      <c r="L65" s="26">
        <v>63.834800000000001</v>
      </c>
      <c r="M65" s="28">
        <v>1</v>
      </c>
      <c r="N65">
        <f t="shared" si="2"/>
        <v>1</v>
      </c>
    </row>
    <row r="66" spans="1:14" outlineLevel="2" x14ac:dyDescent="0.25">
      <c r="A66" t="s">
        <v>122</v>
      </c>
      <c r="B66" s="25">
        <v>363</v>
      </c>
      <c r="C66" s="25">
        <v>295</v>
      </c>
      <c r="D66" s="25">
        <v>5</v>
      </c>
      <c r="E66" s="25">
        <v>355</v>
      </c>
      <c r="F66" s="25">
        <v>0</v>
      </c>
      <c r="G66" s="25">
        <v>0</v>
      </c>
      <c r="H66" s="26">
        <v>33.774099999999997</v>
      </c>
      <c r="I66" s="26" t="s">
        <v>50</v>
      </c>
      <c r="J66" s="26" t="s">
        <v>50</v>
      </c>
      <c r="K66" s="25">
        <v>1</v>
      </c>
      <c r="L66" s="26">
        <v>33.774099999999997</v>
      </c>
      <c r="M66" s="28">
        <v>1</v>
      </c>
      <c r="N66">
        <f t="shared" si="2"/>
        <v>1</v>
      </c>
    </row>
    <row r="67" spans="1:14" outlineLevel="2" x14ac:dyDescent="0.25">
      <c r="A67" t="s">
        <v>123</v>
      </c>
      <c r="B67" s="25">
        <v>428</v>
      </c>
      <c r="C67" s="25">
        <v>420</v>
      </c>
      <c r="D67" s="25">
        <v>47</v>
      </c>
      <c r="E67" s="25">
        <v>418</v>
      </c>
      <c r="F67" s="25">
        <v>0</v>
      </c>
      <c r="G67" s="25">
        <v>0</v>
      </c>
      <c r="H67" s="26">
        <v>51.268500000000003</v>
      </c>
      <c r="I67" s="26" t="s">
        <v>50</v>
      </c>
      <c r="J67" s="26" t="s">
        <v>50</v>
      </c>
      <c r="K67" s="25">
        <v>1</v>
      </c>
      <c r="L67" s="26">
        <v>51.268500000000003</v>
      </c>
      <c r="M67" s="28">
        <v>1</v>
      </c>
      <c r="N67">
        <f t="shared" si="2"/>
        <v>1</v>
      </c>
    </row>
    <row r="68" spans="1:14" outlineLevel="2" x14ac:dyDescent="0.25">
      <c r="A68" t="s">
        <v>124</v>
      </c>
      <c r="B68" s="25">
        <v>423</v>
      </c>
      <c r="C68" s="25">
        <v>393</v>
      </c>
      <c r="D68" s="25">
        <v>5</v>
      </c>
      <c r="E68" s="25">
        <v>418</v>
      </c>
      <c r="F68" s="25">
        <v>0</v>
      </c>
      <c r="G68" s="25">
        <v>0</v>
      </c>
      <c r="H68" s="26">
        <v>26.572800000000001</v>
      </c>
      <c r="I68" s="26" t="s">
        <v>50</v>
      </c>
      <c r="J68" s="26" t="s">
        <v>50</v>
      </c>
      <c r="K68" s="25">
        <v>1</v>
      </c>
      <c r="L68" s="26">
        <v>26.572800000000001</v>
      </c>
      <c r="M68" s="28">
        <v>1</v>
      </c>
      <c r="N68">
        <f t="shared" si="2"/>
        <v>1</v>
      </c>
    </row>
    <row r="69" spans="1:14" outlineLevel="2" x14ac:dyDescent="0.25">
      <c r="A69" t="s">
        <v>125</v>
      </c>
      <c r="B69" s="25">
        <v>442</v>
      </c>
      <c r="C69" s="25">
        <v>597</v>
      </c>
      <c r="D69" s="25">
        <v>12</v>
      </c>
      <c r="E69" s="25">
        <v>441</v>
      </c>
      <c r="F69" s="25">
        <v>0</v>
      </c>
      <c r="G69" s="25">
        <v>0</v>
      </c>
      <c r="H69" s="26">
        <v>20.281600000000001</v>
      </c>
      <c r="I69" s="26" t="s">
        <v>50</v>
      </c>
      <c r="J69" s="26" t="s">
        <v>50</v>
      </c>
      <c r="K69" s="25">
        <v>1</v>
      </c>
      <c r="L69" s="26">
        <v>20.281600000000001</v>
      </c>
      <c r="M69" s="28">
        <v>1</v>
      </c>
      <c r="N69">
        <f t="shared" si="2"/>
        <v>1</v>
      </c>
    </row>
    <row r="70" spans="1:14" outlineLevel="2" x14ac:dyDescent="0.25">
      <c r="A70" t="s">
        <v>126</v>
      </c>
      <c r="B70" s="25">
        <v>445</v>
      </c>
      <c r="C70" s="25">
        <v>546</v>
      </c>
      <c r="D70" s="25">
        <v>27</v>
      </c>
      <c r="E70" s="25">
        <v>434</v>
      </c>
      <c r="F70" s="25">
        <v>0</v>
      </c>
      <c r="G70" s="25">
        <v>0</v>
      </c>
      <c r="H70" s="26">
        <v>197.88399999999999</v>
      </c>
      <c r="I70" s="26" t="s">
        <v>50</v>
      </c>
      <c r="J70" s="26" t="s">
        <v>50</v>
      </c>
      <c r="K70" s="25">
        <v>1</v>
      </c>
      <c r="L70" s="26">
        <v>197.88399999999999</v>
      </c>
      <c r="M70" s="28">
        <v>1</v>
      </c>
      <c r="N70">
        <f t="shared" si="2"/>
        <v>1</v>
      </c>
    </row>
    <row r="71" spans="1:14" outlineLevel="2" x14ac:dyDescent="0.25">
      <c r="A71" t="s">
        <v>127</v>
      </c>
      <c r="B71" s="25">
        <v>438</v>
      </c>
      <c r="C71" s="25">
        <v>345</v>
      </c>
      <c r="D71" s="25">
        <v>6</v>
      </c>
      <c r="E71" s="25">
        <v>438</v>
      </c>
      <c r="F71" s="25">
        <v>0</v>
      </c>
      <c r="G71" s="25">
        <v>0</v>
      </c>
      <c r="H71" s="26">
        <v>32.933399999999999</v>
      </c>
      <c r="I71" s="26" t="s">
        <v>50</v>
      </c>
      <c r="J71" s="26" t="s">
        <v>50</v>
      </c>
      <c r="K71" s="25">
        <v>1</v>
      </c>
      <c r="L71" s="26">
        <v>32.933399999999999</v>
      </c>
      <c r="M71" s="28">
        <v>1</v>
      </c>
      <c r="N71">
        <f t="shared" si="2"/>
        <v>1</v>
      </c>
    </row>
    <row r="72" spans="1:14" outlineLevel="2" x14ac:dyDescent="0.25">
      <c r="A72" t="s">
        <v>128</v>
      </c>
      <c r="B72" s="25">
        <v>486</v>
      </c>
      <c r="C72" s="25">
        <v>443</v>
      </c>
      <c r="D72" s="25">
        <v>69</v>
      </c>
      <c r="E72" s="25">
        <v>458</v>
      </c>
      <c r="F72" s="25">
        <v>0</v>
      </c>
      <c r="G72" s="25">
        <v>0</v>
      </c>
      <c r="H72" s="26">
        <v>35.887900000000002</v>
      </c>
      <c r="I72" s="26" t="s">
        <v>50</v>
      </c>
      <c r="J72" s="26" t="s">
        <v>50</v>
      </c>
      <c r="K72" s="25">
        <v>1</v>
      </c>
      <c r="L72" s="26">
        <v>35.887900000000002</v>
      </c>
      <c r="M72" s="28">
        <v>1</v>
      </c>
      <c r="N72">
        <f t="shared" si="2"/>
        <v>1</v>
      </c>
    </row>
    <row r="73" spans="1:14" outlineLevel="2" x14ac:dyDescent="0.25">
      <c r="A73" t="s">
        <v>130</v>
      </c>
      <c r="B73" s="25">
        <v>470</v>
      </c>
      <c r="C73" s="25">
        <v>514</v>
      </c>
      <c r="D73" s="25">
        <v>44</v>
      </c>
      <c r="E73" s="25">
        <v>457</v>
      </c>
      <c r="F73" s="25">
        <v>38</v>
      </c>
      <c r="G73" s="25">
        <v>0</v>
      </c>
      <c r="H73" s="26">
        <v>23.951599999999999</v>
      </c>
      <c r="I73" s="26">
        <v>6656.3990999999996</v>
      </c>
      <c r="J73" s="26" t="s">
        <v>50</v>
      </c>
      <c r="K73" s="25">
        <v>1</v>
      </c>
      <c r="L73" s="26">
        <v>23.951599999999999</v>
      </c>
      <c r="M73" s="28">
        <v>1</v>
      </c>
      <c r="N73">
        <f t="shared" si="2"/>
        <v>1</v>
      </c>
    </row>
    <row r="74" spans="1:14" outlineLevel="2" x14ac:dyDescent="0.25">
      <c r="A74" t="s">
        <v>131</v>
      </c>
      <c r="B74" s="25">
        <v>455</v>
      </c>
      <c r="C74" s="25">
        <v>329</v>
      </c>
      <c r="D74" s="25">
        <v>3</v>
      </c>
      <c r="E74" s="25">
        <v>441</v>
      </c>
      <c r="F74" s="25">
        <v>0</v>
      </c>
      <c r="G74" s="25">
        <v>0</v>
      </c>
      <c r="H74" s="26">
        <v>24.9148</v>
      </c>
      <c r="I74" s="26" t="s">
        <v>50</v>
      </c>
      <c r="J74" s="26" t="s">
        <v>50</v>
      </c>
      <c r="K74" s="25">
        <v>1</v>
      </c>
      <c r="L74" s="26">
        <v>24.9148</v>
      </c>
      <c r="M74" s="28">
        <v>1</v>
      </c>
      <c r="N74">
        <f t="shared" si="2"/>
        <v>1</v>
      </c>
    </row>
    <row r="75" spans="1:14" outlineLevel="2" x14ac:dyDescent="0.25">
      <c r="A75" t="s">
        <v>132</v>
      </c>
      <c r="B75" s="25">
        <v>491</v>
      </c>
      <c r="C75" s="25">
        <v>337</v>
      </c>
      <c r="D75" s="25">
        <v>0</v>
      </c>
      <c r="E75" s="25">
        <v>472</v>
      </c>
      <c r="F75" s="25">
        <v>0</v>
      </c>
      <c r="G75" s="25">
        <v>0</v>
      </c>
      <c r="H75" s="26">
        <v>46.489899999999999</v>
      </c>
      <c r="I75" s="26" t="s">
        <v>50</v>
      </c>
      <c r="J75" s="26" t="s">
        <v>50</v>
      </c>
      <c r="K75" s="25">
        <v>1</v>
      </c>
      <c r="L75" s="26">
        <v>46.489899999999999</v>
      </c>
      <c r="M75" s="28">
        <v>1</v>
      </c>
      <c r="N75">
        <f t="shared" si="2"/>
        <v>1</v>
      </c>
    </row>
    <row r="76" spans="1:14" outlineLevel="2" x14ac:dyDescent="0.25">
      <c r="A76" t="s">
        <v>133</v>
      </c>
      <c r="B76" s="25">
        <v>468</v>
      </c>
      <c r="C76" s="25">
        <v>276</v>
      </c>
      <c r="D76" s="25">
        <v>1</v>
      </c>
      <c r="E76" s="25">
        <v>452</v>
      </c>
      <c r="F76" s="25">
        <v>0</v>
      </c>
      <c r="G76" s="25">
        <v>0</v>
      </c>
      <c r="H76" s="26">
        <v>38.558399999999999</v>
      </c>
      <c r="I76" s="26" t="s">
        <v>50</v>
      </c>
      <c r="J76" s="26" t="s">
        <v>50</v>
      </c>
      <c r="K76" s="25">
        <v>1</v>
      </c>
      <c r="L76" s="26">
        <v>38.558399999999999</v>
      </c>
      <c r="M76" s="28">
        <v>1</v>
      </c>
      <c r="N76">
        <f t="shared" si="2"/>
        <v>1</v>
      </c>
    </row>
    <row r="77" spans="1:14" outlineLevel="2" x14ac:dyDescent="0.25">
      <c r="A77" t="s">
        <v>134</v>
      </c>
      <c r="B77" s="25">
        <v>494</v>
      </c>
      <c r="C77" s="25">
        <v>500</v>
      </c>
      <c r="D77" s="25">
        <v>7</v>
      </c>
      <c r="E77" s="25">
        <v>488</v>
      </c>
      <c r="F77" s="25">
        <v>0</v>
      </c>
      <c r="G77" s="25">
        <v>0</v>
      </c>
      <c r="H77" s="26">
        <v>16.7393</v>
      </c>
      <c r="I77" s="26" t="s">
        <v>50</v>
      </c>
      <c r="J77" s="26" t="s">
        <v>50</v>
      </c>
      <c r="K77" s="25">
        <v>1</v>
      </c>
      <c r="L77" s="26">
        <v>16.7393</v>
      </c>
      <c r="M77" s="28">
        <v>1</v>
      </c>
      <c r="N77">
        <f t="shared" si="2"/>
        <v>1</v>
      </c>
    </row>
    <row r="78" spans="1:14" outlineLevel="2" x14ac:dyDescent="0.25">
      <c r="A78" t="s">
        <v>135</v>
      </c>
      <c r="B78" s="25">
        <v>610</v>
      </c>
      <c r="C78" s="25">
        <v>327</v>
      </c>
      <c r="D78" s="25">
        <v>0</v>
      </c>
      <c r="E78" s="25">
        <v>577</v>
      </c>
      <c r="F78" s="25">
        <v>0</v>
      </c>
      <c r="G78" s="25">
        <v>0</v>
      </c>
      <c r="H78" s="26">
        <v>37.394300000000001</v>
      </c>
      <c r="I78" s="26" t="s">
        <v>50</v>
      </c>
      <c r="J78" s="26" t="s">
        <v>50</v>
      </c>
      <c r="K78" s="25">
        <v>1</v>
      </c>
      <c r="L78" s="26">
        <v>37.394300000000001</v>
      </c>
      <c r="M78" s="28">
        <v>1</v>
      </c>
      <c r="N78">
        <f t="shared" si="2"/>
        <v>1</v>
      </c>
    </row>
    <row r="79" spans="1:14" outlineLevel="2" x14ac:dyDescent="0.25">
      <c r="A79" t="s">
        <v>136</v>
      </c>
      <c r="B79" s="25">
        <v>633</v>
      </c>
      <c r="C79" s="25">
        <v>725</v>
      </c>
      <c r="D79" s="25">
        <v>4</v>
      </c>
      <c r="E79" s="25">
        <v>624</v>
      </c>
      <c r="F79" s="25">
        <v>0</v>
      </c>
      <c r="G79" s="25">
        <v>0</v>
      </c>
      <c r="H79" s="26">
        <v>8.1008999999999993</v>
      </c>
      <c r="I79" s="26" t="s">
        <v>50</v>
      </c>
      <c r="J79" s="26" t="s">
        <v>50</v>
      </c>
      <c r="K79" s="25">
        <v>1</v>
      </c>
      <c r="L79" s="26">
        <v>8.1008999999999993</v>
      </c>
      <c r="M79" s="28">
        <v>1</v>
      </c>
      <c r="N79">
        <f t="shared" si="2"/>
        <v>1</v>
      </c>
    </row>
    <row r="80" spans="1:14" outlineLevel="2" x14ac:dyDescent="0.25">
      <c r="A80" t="s">
        <v>137</v>
      </c>
      <c r="B80" s="25">
        <v>632</v>
      </c>
      <c r="C80" s="25">
        <v>255</v>
      </c>
      <c r="D80" s="25">
        <v>0</v>
      </c>
      <c r="E80" s="25">
        <v>607</v>
      </c>
      <c r="F80" s="25">
        <v>0</v>
      </c>
      <c r="G80" s="25">
        <v>0</v>
      </c>
      <c r="H80" s="26">
        <v>12.611700000000001</v>
      </c>
      <c r="I80" s="26" t="s">
        <v>50</v>
      </c>
      <c r="J80" s="26" t="s">
        <v>50</v>
      </c>
      <c r="K80" s="25">
        <v>1</v>
      </c>
      <c r="L80" s="26">
        <v>12.611700000000001</v>
      </c>
      <c r="M80" s="28">
        <v>1</v>
      </c>
      <c r="N80">
        <f t="shared" si="2"/>
        <v>1</v>
      </c>
    </row>
    <row r="81" spans="1:14" outlineLevel="2" x14ac:dyDescent="0.25">
      <c r="A81" t="s">
        <v>138</v>
      </c>
      <c r="B81" s="25">
        <v>656</v>
      </c>
      <c r="C81" s="25">
        <v>267</v>
      </c>
      <c r="D81" s="25">
        <v>5</v>
      </c>
      <c r="E81" s="25">
        <v>592</v>
      </c>
      <c r="F81" s="25">
        <v>0</v>
      </c>
      <c r="G81" s="25">
        <v>0</v>
      </c>
      <c r="H81" s="26">
        <v>4.5125000000000002</v>
      </c>
      <c r="I81" s="26" t="s">
        <v>50</v>
      </c>
      <c r="J81" s="26" t="s">
        <v>50</v>
      </c>
      <c r="K81" s="25">
        <v>1</v>
      </c>
      <c r="L81" s="26">
        <v>4.5125000000000002</v>
      </c>
      <c r="M81" s="28">
        <v>1</v>
      </c>
      <c r="N81">
        <f t="shared" si="2"/>
        <v>1</v>
      </c>
    </row>
    <row r="82" spans="1:14" outlineLevel="2" x14ac:dyDescent="0.25">
      <c r="A82" t="s">
        <v>139</v>
      </c>
      <c r="B82" s="25">
        <v>653</v>
      </c>
      <c r="C82" s="25">
        <v>251</v>
      </c>
      <c r="D82" s="25">
        <v>0</v>
      </c>
      <c r="E82" s="25">
        <v>604</v>
      </c>
      <c r="F82" s="25">
        <v>0</v>
      </c>
      <c r="G82" s="25">
        <v>0</v>
      </c>
      <c r="H82" s="26">
        <v>12.184200000000001</v>
      </c>
      <c r="I82" s="26" t="s">
        <v>50</v>
      </c>
      <c r="J82" s="26" t="s">
        <v>50</v>
      </c>
      <c r="K82" s="25">
        <v>1</v>
      </c>
      <c r="L82" s="26">
        <v>12.184200000000001</v>
      </c>
      <c r="M82" s="28">
        <v>1</v>
      </c>
      <c r="N82">
        <f t="shared" si="2"/>
        <v>1</v>
      </c>
    </row>
    <row r="83" spans="1:14" outlineLevel="2" x14ac:dyDescent="0.25">
      <c r="A83" t="s">
        <v>141</v>
      </c>
      <c r="B83" s="25">
        <v>658</v>
      </c>
      <c r="C83" s="25">
        <v>630</v>
      </c>
      <c r="D83" s="25">
        <v>1</v>
      </c>
      <c r="E83" s="25">
        <v>626</v>
      </c>
      <c r="F83" s="25">
        <v>0</v>
      </c>
      <c r="G83" s="25">
        <v>0</v>
      </c>
      <c r="H83" s="26">
        <v>13.6006</v>
      </c>
      <c r="I83" s="26" t="s">
        <v>50</v>
      </c>
      <c r="J83" s="26" t="s">
        <v>50</v>
      </c>
      <c r="K83" s="25">
        <v>1</v>
      </c>
      <c r="L83" s="26">
        <v>13.6006</v>
      </c>
      <c r="M83" s="28">
        <v>1</v>
      </c>
      <c r="N83">
        <f t="shared" si="2"/>
        <v>1</v>
      </c>
    </row>
    <row r="84" spans="1:14" outlineLevel="2" x14ac:dyDescent="0.25">
      <c r="A84" t="s">
        <v>142</v>
      </c>
      <c r="B84" s="25">
        <v>609</v>
      </c>
      <c r="C84" s="25">
        <v>361</v>
      </c>
      <c r="D84" s="25">
        <v>123</v>
      </c>
      <c r="E84" s="25">
        <v>587</v>
      </c>
      <c r="F84" s="25">
        <v>0</v>
      </c>
      <c r="G84" s="25">
        <v>0</v>
      </c>
      <c r="H84" s="26">
        <v>2.4459</v>
      </c>
      <c r="I84" s="26" t="s">
        <v>50</v>
      </c>
      <c r="J84" s="26" t="s">
        <v>50</v>
      </c>
      <c r="K84" s="25">
        <v>1</v>
      </c>
      <c r="L84" s="26">
        <v>2.4459</v>
      </c>
      <c r="M84" s="28">
        <v>1</v>
      </c>
      <c r="N84">
        <f t="shared" si="2"/>
        <v>1</v>
      </c>
    </row>
    <row r="85" spans="1:14" outlineLevel="2" x14ac:dyDescent="0.25">
      <c r="A85" t="s">
        <v>143</v>
      </c>
      <c r="B85" s="25">
        <v>666</v>
      </c>
      <c r="C85" s="25">
        <v>872</v>
      </c>
      <c r="D85" s="25">
        <v>1</v>
      </c>
      <c r="E85" s="25">
        <v>658</v>
      </c>
      <c r="F85" s="25">
        <v>0</v>
      </c>
      <c r="G85" s="25">
        <v>0</v>
      </c>
      <c r="H85" s="26">
        <v>12.7614</v>
      </c>
      <c r="I85" s="26" t="s">
        <v>50</v>
      </c>
      <c r="J85" s="26" t="s">
        <v>50</v>
      </c>
      <c r="K85" s="25">
        <v>1</v>
      </c>
      <c r="L85" s="26">
        <v>12.7614</v>
      </c>
      <c r="M85" s="28">
        <v>1</v>
      </c>
      <c r="N85">
        <f t="shared" si="2"/>
        <v>1</v>
      </c>
    </row>
    <row r="86" spans="1:14" outlineLevel="2" x14ac:dyDescent="0.25">
      <c r="A86" t="s">
        <v>144</v>
      </c>
      <c r="B86" s="25">
        <v>804</v>
      </c>
      <c r="C86" s="25">
        <v>913</v>
      </c>
      <c r="D86" s="25">
        <v>1</v>
      </c>
      <c r="E86" s="25">
        <v>784</v>
      </c>
      <c r="F86" s="25">
        <v>0</v>
      </c>
      <c r="G86" s="25">
        <v>0</v>
      </c>
      <c r="H86" s="26">
        <v>4.9344999999999999</v>
      </c>
      <c r="I86" s="26" t="s">
        <v>50</v>
      </c>
      <c r="J86" s="26" t="s">
        <v>50</v>
      </c>
      <c r="K86" s="25">
        <v>1</v>
      </c>
      <c r="L86" s="26">
        <v>4.9344999999999999</v>
      </c>
      <c r="M86" s="28">
        <v>1</v>
      </c>
      <c r="N86">
        <f t="shared" si="2"/>
        <v>1</v>
      </c>
    </row>
    <row r="87" spans="1:14" outlineLevel="2" x14ac:dyDescent="0.25">
      <c r="A87" t="s">
        <v>145</v>
      </c>
      <c r="B87" s="25">
        <v>837</v>
      </c>
      <c r="C87" s="25">
        <v>252</v>
      </c>
      <c r="D87" s="25">
        <v>2</v>
      </c>
      <c r="E87" s="25">
        <v>785</v>
      </c>
      <c r="F87" s="25">
        <v>0</v>
      </c>
      <c r="G87" s="25">
        <v>0</v>
      </c>
      <c r="H87" s="26">
        <v>3.4022999999999999</v>
      </c>
      <c r="I87" s="26" t="s">
        <v>50</v>
      </c>
      <c r="J87" s="26" t="s">
        <v>50</v>
      </c>
      <c r="K87" s="25">
        <v>1</v>
      </c>
      <c r="L87" s="26">
        <v>3.4022999999999999</v>
      </c>
      <c r="M87" s="28">
        <v>1</v>
      </c>
      <c r="N87">
        <f t="shared" ref="N87:N114" si="3">IF(K87=M87,1,0)</f>
        <v>1</v>
      </c>
    </row>
    <row r="88" spans="1:14" outlineLevel="2" x14ac:dyDescent="0.25">
      <c r="A88" t="s">
        <v>146</v>
      </c>
      <c r="B88" s="25">
        <v>734</v>
      </c>
      <c r="C88" s="25">
        <v>152</v>
      </c>
      <c r="D88" s="25">
        <v>0</v>
      </c>
      <c r="E88" s="25">
        <v>674</v>
      </c>
      <c r="F88" s="25">
        <v>0</v>
      </c>
      <c r="G88" s="25">
        <v>0</v>
      </c>
      <c r="H88" s="26">
        <v>3.9319000000000002</v>
      </c>
      <c r="I88" s="26" t="s">
        <v>50</v>
      </c>
      <c r="J88" s="26" t="s">
        <v>50</v>
      </c>
      <c r="K88" s="25">
        <v>1</v>
      </c>
      <c r="L88" s="26">
        <v>3.9319000000000002</v>
      </c>
      <c r="M88" s="28">
        <v>1</v>
      </c>
      <c r="N88">
        <f t="shared" si="3"/>
        <v>1</v>
      </c>
    </row>
    <row r="89" spans="1:14" outlineLevel="2" x14ac:dyDescent="0.25">
      <c r="A89" t="s">
        <v>147</v>
      </c>
      <c r="B89" s="25">
        <v>567</v>
      </c>
      <c r="C89" s="25">
        <v>265</v>
      </c>
      <c r="D89" s="25">
        <v>27</v>
      </c>
      <c r="E89" s="25">
        <v>546</v>
      </c>
      <c r="F89" s="25">
        <v>0</v>
      </c>
      <c r="G89" s="25">
        <v>0</v>
      </c>
      <c r="H89" s="26">
        <v>25.925000000000001</v>
      </c>
      <c r="I89" s="26" t="s">
        <v>50</v>
      </c>
      <c r="J89" s="26" t="s">
        <v>50</v>
      </c>
      <c r="K89" s="25">
        <v>1</v>
      </c>
      <c r="L89" s="26">
        <v>25.925000000000001</v>
      </c>
      <c r="M89" s="28">
        <v>1</v>
      </c>
      <c r="N89">
        <f t="shared" si="3"/>
        <v>1</v>
      </c>
    </row>
    <row r="90" spans="1:14" outlineLevel="2" x14ac:dyDescent="0.25">
      <c r="A90" t="s">
        <v>148</v>
      </c>
      <c r="B90" s="25">
        <v>577</v>
      </c>
      <c r="C90" s="25">
        <v>440</v>
      </c>
      <c r="D90" s="25">
        <v>36</v>
      </c>
      <c r="E90" s="25">
        <v>537</v>
      </c>
      <c r="F90" s="25">
        <v>0</v>
      </c>
      <c r="G90" s="25">
        <v>0</v>
      </c>
      <c r="H90" s="26">
        <v>4.4779999999999998</v>
      </c>
      <c r="I90" s="26" t="s">
        <v>50</v>
      </c>
      <c r="J90" s="26" t="s">
        <v>50</v>
      </c>
      <c r="K90" s="25">
        <v>1</v>
      </c>
      <c r="L90" s="26">
        <v>4.4779999999999998</v>
      </c>
      <c r="M90" s="28">
        <v>1</v>
      </c>
      <c r="N90">
        <f t="shared" si="3"/>
        <v>1</v>
      </c>
    </row>
    <row r="91" spans="1:14" outlineLevel="2" x14ac:dyDescent="0.25">
      <c r="A91" t="s">
        <v>149</v>
      </c>
      <c r="B91" s="25">
        <v>472</v>
      </c>
      <c r="C91" s="25">
        <v>330</v>
      </c>
      <c r="D91" s="25">
        <v>35</v>
      </c>
      <c r="E91" s="25">
        <v>456</v>
      </c>
      <c r="F91" s="25">
        <v>0</v>
      </c>
      <c r="G91" s="25">
        <v>0</v>
      </c>
      <c r="H91" s="26">
        <v>22.669799999999999</v>
      </c>
      <c r="I91" s="26" t="s">
        <v>50</v>
      </c>
      <c r="J91" s="26" t="s">
        <v>50</v>
      </c>
      <c r="K91" s="25">
        <v>1</v>
      </c>
      <c r="L91" s="26">
        <v>22.669799999999999</v>
      </c>
      <c r="M91" s="28">
        <v>1</v>
      </c>
      <c r="N91">
        <f t="shared" si="3"/>
        <v>1</v>
      </c>
    </row>
    <row r="92" spans="1:14" outlineLevel="2" x14ac:dyDescent="0.25">
      <c r="A92" t="s">
        <v>150</v>
      </c>
      <c r="B92" s="25">
        <v>454</v>
      </c>
      <c r="C92" s="25">
        <v>357</v>
      </c>
      <c r="D92" s="25">
        <v>13</v>
      </c>
      <c r="E92" s="25">
        <v>433</v>
      </c>
      <c r="F92" s="25">
        <v>0</v>
      </c>
      <c r="G92" s="25">
        <v>0</v>
      </c>
      <c r="H92" s="26">
        <v>2.1861000000000002</v>
      </c>
      <c r="I92" s="26" t="s">
        <v>50</v>
      </c>
      <c r="J92" s="26" t="s">
        <v>50</v>
      </c>
      <c r="K92" s="25">
        <v>1</v>
      </c>
      <c r="L92" s="26">
        <v>2.1861000000000002</v>
      </c>
      <c r="M92" s="28">
        <v>1</v>
      </c>
      <c r="N92">
        <f t="shared" si="3"/>
        <v>1</v>
      </c>
    </row>
    <row r="93" spans="1:14" outlineLevel="2" x14ac:dyDescent="0.25">
      <c r="A93" t="s">
        <v>152</v>
      </c>
      <c r="B93" s="25">
        <v>437</v>
      </c>
      <c r="C93" s="25">
        <v>382</v>
      </c>
      <c r="D93" s="25">
        <v>37</v>
      </c>
      <c r="E93" s="25">
        <v>413</v>
      </c>
      <c r="F93" s="25">
        <v>0</v>
      </c>
      <c r="G93" s="25">
        <v>0</v>
      </c>
      <c r="H93" s="26">
        <v>33.808900000000001</v>
      </c>
      <c r="I93" s="26" t="s">
        <v>50</v>
      </c>
      <c r="J93" s="26" t="s">
        <v>50</v>
      </c>
      <c r="K93" s="25">
        <v>1</v>
      </c>
      <c r="L93" s="26">
        <v>33.808900000000001</v>
      </c>
      <c r="M93" s="28">
        <v>1</v>
      </c>
      <c r="N93">
        <f t="shared" si="3"/>
        <v>1</v>
      </c>
    </row>
    <row r="94" spans="1:14" outlineLevel="2" x14ac:dyDescent="0.25">
      <c r="A94" t="s">
        <v>153</v>
      </c>
      <c r="B94" s="25">
        <v>431</v>
      </c>
      <c r="C94" s="25">
        <v>359</v>
      </c>
      <c r="D94" s="25">
        <v>47</v>
      </c>
      <c r="E94" s="25">
        <v>408</v>
      </c>
      <c r="F94" s="25">
        <v>0</v>
      </c>
      <c r="G94" s="25">
        <v>0</v>
      </c>
      <c r="H94" s="26">
        <v>43.647399999999998</v>
      </c>
      <c r="I94" s="26" t="s">
        <v>50</v>
      </c>
      <c r="J94" s="26" t="s">
        <v>50</v>
      </c>
      <c r="K94" s="25">
        <v>1</v>
      </c>
      <c r="L94" s="26">
        <v>43.647399999999998</v>
      </c>
      <c r="M94" s="28">
        <v>1</v>
      </c>
      <c r="N94">
        <f t="shared" si="3"/>
        <v>1</v>
      </c>
    </row>
    <row r="95" spans="1:14" outlineLevel="2" x14ac:dyDescent="0.25">
      <c r="A95" t="s">
        <v>154</v>
      </c>
      <c r="B95" s="25">
        <v>430</v>
      </c>
      <c r="C95" s="25">
        <v>379</v>
      </c>
      <c r="D95" s="25">
        <v>44</v>
      </c>
      <c r="E95" s="25">
        <v>405</v>
      </c>
      <c r="F95" s="25">
        <v>0</v>
      </c>
      <c r="G95" s="25">
        <v>0</v>
      </c>
      <c r="H95" s="26">
        <v>1.0176000000000001</v>
      </c>
      <c r="I95" s="26" t="s">
        <v>50</v>
      </c>
      <c r="J95" s="26" t="s">
        <v>50</v>
      </c>
      <c r="K95" s="25">
        <v>1</v>
      </c>
      <c r="L95" s="26">
        <v>1.0176000000000001</v>
      </c>
      <c r="M95" s="28">
        <v>1</v>
      </c>
      <c r="N95">
        <f t="shared" si="3"/>
        <v>1</v>
      </c>
    </row>
    <row r="96" spans="1:14" outlineLevel="2" x14ac:dyDescent="0.25">
      <c r="A96" t="s">
        <v>155</v>
      </c>
      <c r="B96" s="25">
        <v>436</v>
      </c>
      <c r="C96" s="25">
        <v>202</v>
      </c>
      <c r="D96" s="25">
        <v>25</v>
      </c>
      <c r="E96" s="25">
        <v>402</v>
      </c>
      <c r="F96" s="25">
        <v>0</v>
      </c>
      <c r="G96" s="25">
        <v>0</v>
      </c>
      <c r="H96" s="26">
        <v>6.8437000000000001</v>
      </c>
      <c r="I96" s="26" t="s">
        <v>50</v>
      </c>
      <c r="J96" s="26" t="s">
        <v>50</v>
      </c>
      <c r="K96" s="25">
        <v>1</v>
      </c>
      <c r="L96" s="26">
        <v>6.8437000000000001</v>
      </c>
      <c r="M96" s="28">
        <v>1</v>
      </c>
      <c r="N96">
        <f t="shared" si="3"/>
        <v>1</v>
      </c>
    </row>
    <row r="97" spans="1:14" outlineLevel="2" x14ac:dyDescent="0.25">
      <c r="A97" t="s">
        <v>156</v>
      </c>
      <c r="B97" s="25">
        <v>449</v>
      </c>
      <c r="C97" s="25">
        <v>360</v>
      </c>
      <c r="D97" s="25">
        <v>28</v>
      </c>
      <c r="E97" s="25">
        <v>405</v>
      </c>
      <c r="F97" s="25">
        <v>0</v>
      </c>
      <c r="G97" s="25">
        <v>0</v>
      </c>
      <c r="H97" s="26">
        <v>48.0154</v>
      </c>
      <c r="I97" s="26" t="s">
        <v>50</v>
      </c>
      <c r="J97" s="26" t="s">
        <v>50</v>
      </c>
      <c r="K97" s="25">
        <v>1</v>
      </c>
      <c r="L97" s="26">
        <v>48.0154</v>
      </c>
      <c r="M97" s="28">
        <v>1</v>
      </c>
      <c r="N97">
        <f t="shared" si="3"/>
        <v>1</v>
      </c>
    </row>
    <row r="98" spans="1:14" outlineLevel="2" x14ac:dyDescent="0.25">
      <c r="A98" t="s">
        <v>157</v>
      </c>
      <c r="B98" s="25">
        <v>419</v>
      </c>
      <c r="C98" s="25">
        <v>390</v>
      </c>
      <c r="D98" s="25">
        <v>33</v>
      </c>
      <c r="E98" s="25">
        <v>385</v>
      </c>
      <c r="F98" s="25">
        <v>0</v>
      </c>
      <c r="G98" s="25">
        <v>0</v>
      </c>
      <c r="H98" s="26">
        <v>11.2767</v>
      </c>
      <c r="I98" s="26" t="s">
        <v>50</v>
      </c>
      <c r="J98" s="26" t="s">
        <v>50</v>
      </c>
      <c r="K98" s="25">
        <v>1</v>
      </c>
      <c r="L98" s="26">
        <v>11.2767</v>
      </c>
      <c r="M98" s="28">
        <v>1</v>
      </c>
      <c r="N98">
        <f t="shared" si="3"/>
        <v>1</v>
      </c>
    </row>
    <row r="99" spans="1:14" outlineLevel="2" x14ac:dyDescent="0.25">
      <c r="A99" t="s">
        <v>158</v>
      </c>
      <c r="B99" s="25">
        <v>414</v>
      </c>
      <c r="C99" s="25">
        <v>300</v>
      </c>
      <c r="D99" s="25">
        <v>19</v>
      </c>
      <c r="E99" s="25">
        <v>385</v>
      </c>
      <c r="F99" s="25">
        <v>0</v>
      </c>
      <c r="G99" s="25">
        <v>0</v>
      </c>
      <c r="H99" s="26">
        <v>11.642799999999999</v>
      </c>
      <c r="I99" s="26" t="s">
        <v>50</v>
      </c>
      <c r="J99" s="26" t="s">
        <v>50</v>
      </c>
      <c r="K99" s="25">
        <v>1</v>
      </c>
      <c r="L99" s="26">
        <v>11.642799999999999</v>
      </c>
      <c r="M99" s="28">
        <v>1</v>
      </c>
      <c r="N99">
        <f t="shared" si="3"/>
        <v>1</v>
      </c>
    </row>
    <row r="100" spans="1:14" outlineLevel="2" x14ac:dyDescent="0.25">
      <c r="A100" t="s">
        <v>159</v>
      </c>
      <c r="B100" s="25">
        <v>392</v>
      </c>
      <c r="C100" s="25">
        <v>275</v>
      </c>
      <c r="D100" s="25">
        <v>90</v>
      </c>
      <c r="E100" s="25">
        <v>370</v>
      </c>
      <c r="F100" s="25">
        <v>0</v>
      </c>
      <c r="G100" s="25">
        <v>0</v>
      </c>
      <c r="H100" s="26">
        <v>28.376799999999999</v>
      </c>
      <c r="I100" s="26" t="s">
        <v>50</v>
      </c>
      <c r="J100" s="26" t="s">
        <v>50</v>
      </c>
      <c r="K100" s="25">
        <v>1</v>
      </c>
      <c r="L100" s="26">
        <v>28.376799999999999</v>
      </c>
      <c r="M100" s="28">
        <v>1</v>
      </c>
      <c r="N100">
        <f t="shared" si="3"/>
        <v>1</v>
      </c>
    </row>
    <row r="101" spans="1:14" outlineLevel="2" x14ac:dyDescent="0.25">
      <c r="A101" t="s">
        <v>160</v>
      </c>
      <c r="B101" s="25">
        <v>377</v>
      </c>
      <c r="C101" s="25">
        <v>331</v>
      </c>
      <c r="D101" s="25">
        <v>56</v>
      </c>
      <c r="E101" s="25">
        <v>358</v>
      </c>
      <c r="F101" s="25">
        <v>0</v>
      </c>
      <c r="G101" s="25">
        <v>0</v>
      </c>
      <c r="H101" s="26">
        <v>31.446400000000001</v>
      </c>
      <c r="I101" s="26" t="s">
        <v>50</v>
      </c>
      <c r="J101" s="26" t="s">
        <v>50</v>
      </c>
      <c r="K101" s="25">
        <v>1</v>
      </c>
      <c r="L101" s="26">
        <v>31.446400000000001</v>
      </c>
      <c r="M101" s="28">
        <v>1</v>
      </c>
      <c r="N101">
        <f t="shared" si="3"/>
        <v>1</v>
      </c>
    </row>
    <row r="102" spans="1:14" outlineLevel="2" x14ac:dyDescent="0.25">
      <c r="A102" t="s">
        <v>161</v>
      </c>
      <c r="B102" s="25">
        <v>363</v>
      </c>
      <c r="C102" s="25">
        <v>385</v>
      </c>
      <c r="D102" s="25">
        <v>47</v>
      </c>
      <c r="E102" s="25">
        <v>336</v>
      </c>
      <c r="F102" s="25">
        <v>0</v>
      </c>
      <c r="G102" s="25">
        <v>0</v>
      </c>
      <c r="H102" s="26">
        <v>7.9935999999999998</v>
      </c>
      <c r="I102" s="26" t="s">
        <v>50</v>
      </c>
      <c r="J102" s="26" t="s">
        <v>50</v>
      </c>
      <c r="K102" s="25">
        <v>1</v>
      </c>
      <c r="L102" s="26">
        <v>7.9935999999999998</v>
      </c>
      <c r="M102" s="28">
        <v>1</v>
      </c>
      <c r="N102">
        <f t="shared" si="3"/>
        <v>1</v>
      </c>
    </row>
    <row r="103" spans="1:14" outlineLevel="2" x14ac:dyDescent="0.25">
      <c r="A103" t="s">
        <v>164</v>
      </c>
      <c r="B103" s="25">
        <v>369</v>
      </c>
      <c r="C103" s="25">
        <v>316</v>
      </c>
      <c r="D103" s="25">
        <v>108</v>
      </c>
      <c r="E103" s="25">
        <v>346</v>
      </c>
      <c r="F103" s="25">
        <v>36</v>
      </c>
      <c r="G103" s="25">
        <v>0</v>
      </c>
      <c r="H103" s="26">
        <v>4.1299000000000001</v>
      </c>
      <c r="I103" s="26">
        <v>1873.1632999999999</v>
      </c>
      <c r="J103" s="26" t="s">
        <v>50</v>
      </c>
      <c r="K103" s="25">
        <v>1</v>
      </c>
      <c r="L103" s="26">
        <v>4.1299000000000001</v>
      </c>
      <c r="M103" s="28">
        <v>1</v>
      </c>
      <c r="N103">
        <f t="shared" si="3"/>
        <v>1</v>
      </c>
    </row>
    <row r="104" spans="1:14" outlineLevel="2" x14ac:dyDescent="0.25">
      <c r="A104" t="s">
        <v>165</v>
      </c>
      <c r="B104" s="25">
        <v>340</v>
      </c>
      <c r="C104" s="25">
        <v>304</v>
      </c>
      <c r="D104" s="25">
        <v>132</v>
      </c>
      <c r="E104" s="25">
        <v>332</v>
      </c>
      <c r="F104" s="25">
        <v>0</v>
      </c>
      <c r="G104" s="25">
        <v>0</v>
      </c>
      <c r="H104" s="26">
        <v>3.6181000000000001</v>
      </c>
      <c r="I104" s="26" t="s">
        <v>50</v>
      </c>
      <c r="J104" s="26" t="s">
        <v>50</v>
      </c>
      <c r="K104" s="25">
        <v>1</v>
      </c>
      <c r="L104" s="26">
        <v>3.6181000000000001</v>
      </c>
      <c r="M104" s="28">
        <v>1</v>
      </c>
      <c r="N104">
        <f t="shared" si="3"/>
        <v>1</v>
      </c>
    </row>
    <row r="105" spans="1:14" outlineLevel="2" x14ac:dyDescent="0.25">
      <c r="A105" t="s">
        <v>166</v>
      </c>
      <c r="B105" s="25">
        <v>359</v>
      </c>
      <c r="C105" s="25">
        <v>243</v>
      </c>
      <c r="D105" s="25">
        <v>126</v>
      </c>
      <c r="E105" s="25">
        <v>336</v>
      </c>
      <c r="F105" s="25">
        <v>0</v>
      </c>
      <c r="G105" s="25">
        <v>0</v>
      </c>
      <c r="H105" s="26">
        <v>2.3936999999999999</v>
      </c>
      <c r="I105" s="26" t="s">
        <v>50</v>
      </c>
      <c r="J105" s="26" t="s">
        <v>50</v>
      </c>
      <c r="K105" s="25">
        <v>1</v>
      </c>
      <c r="L105" s="26">
        <v>2.3936999999999999</v>
      </c>
      <c r="M105" s="28">
        <v>1</v>
      </c>
      <c r="N105">
        <f t="shared" si="3"/>
        <v>1</v>
      </c>
    </row>
    <row r="106" spans="1:14" outlineLevel="2" x14ac:dyDescent="0.25">
      <c r="A106" t="s">
        <v>167</v>
      </c>
      <c r="B106" s="25">
        <v>352</v>
      </c>
      <c r="C106" s="25">
        <v>248</v>
      </c>
      <c r="D106" s="25">
        <v>96</v>
      </c>
      <c r="E106" s="25">
        <v>336</v>
      </c>
      <c r="F106" s="25">
        <v>0</v>
      </c>
      <c r="G106" s="25">
        <v>0</v>
      </c>
      <c r="H106" s="26">
        <v>4.9592000000000001</v>
      </c>
      <c r="I106" s="26" t="s">
        <v>50</v>
      </c>
      <c r="J106" s="26" t="s">
        <v>50</v>
      </c>
      <c r="K106" s="25">
        <v>1</v>
      </c>
      <c r="L106" s="26">
        <v>4.9592000000000001</v>
      </c>
      <c r="M106" s="28">
        <v>1</v>
      </c>
      <c r="N106">
        <f t="shared" si="3"/>
        <v>1</v>
      </c>
    </row>
    <row r="107" spans="1:14" outlineLevel="2" x14ac:dyDescent="0.25">
      <c r="A107" t="s">
        <v>168</v>
      </c>
      <c r="B107" s="25">
        <v>326</v>
      </c>
      <c r="C107" s="25">
        <v>250</v>
      </c>
      <c r="D107" s="25">
        <v>163</v>
      </c>
      <c r="E107" s="25">
        <v>311</v>
      </c>
      <c r="F107" s="25">
        <v>0</v>
      </c>
      <c r="G107" s="25">
        <v>0</v>
      </c>
      <c r="H107" s="26">
        <v>3.7865000000000002</v>
      </c>
      <c r="I107" s="26" t="s">
        <v>50</v>
      </c>
      <c r="J107" s="26" t="s">
        <v>50</v>
      </c>
      <c r="K107" s="25">
        <v>1</v>
      </c>
      <c r="L107" s="26">
        <v>3.7865000000000002</v>
      </c>
      <c r="M107" s="28">
        <v>1</v>
      </c>
      <c r="N107">
        <f t="shared" si="3"/>
        <v>1</v>
      </c>
    </row>
    <row r="108" spans="1:14" outlineLevel="2" x14ac:dyDescent="0.25">
      <c r="A108" t="s">
        <v>169</v>
      </c>
      <c r="B108" s="25">
        <v>310</v>
      </c>
      <c r="C108" s="25">
        <v>186</v>
      </c>
      <c r="D108" s="25">
        <v>171</v>
      </c>
      <c r="E108" s="25">
        <v>296</v>
      </c>
      <c r="F108" s="25">
        <v>36</v>
      </c>
      <c r="G108" s="25">
        <v>0</v>
      </c>
      <c r="H108" s="26">
        <v>3.1276000000000002</v>
      </c>
      <c r="I108" s="26">
        <v>3080.2456000000002</v>
      </c>
      <c r="J108" s="26" t="s">
        <v>50</v>
      </c>
      <c r="K108" s="25">
        <v>1</v>
      </c>
      <c r="L108" s="26">
        <v>3.1276000000000002</v>
      </c>
      <c r="M108" s="28">
        <v>1</v>
      </c>
      <c r="N108">
        <f t="shared" si="3"/>
        <v>1</v>
      </c>
    </row>
    <row r="109" spans="1:14" outlineLevel="2" x14ac:dyDescent="0.25">
      <c r="A109" t="s">
        <v>170</v>
      </c>
      <c r="B109" s="25">
        <v>342</v>
      </c>
      <c r="C109" s="25">
        <v>343</v>
      </c>
      <c r="D109" s="25">
        <v>76</v>
      </c>
      <c r="E109" s="25">
        <v>327</v>
      </c>
      <c r="F109" s="25">
        <v>0</v>
      </c>
      <c r="G109" s="25">
        <v>0</v>
      </c>
      <c r="H109" s="26">
        <v>16.689599999999999</v>
      </c>
      <c r="I109" s="26" t="s">
        <v>50</v>
      </c>
      <c r="J109" s="26" t="s">
        <v>50</v>
      </c>
      <c r="K109" s="25">
        <v>1</v>
      </c>
      <c r="L109" s="26">
        <v>16.689599999999999</v>
      </c>
      <c r="M109" s="28">
        <v>1</v>
      </c>
      <c r="N109">
        <f t="shared" si="3"/>
        <v>1</v>
      </c>
    </row>
    <row r="110" spans="1:14" outlineLevel="2" x14ac:dyDescent="0.25">
      <c r="A110" t="s">
        <v>171</v>
      </c>
      <c r="B110" s="25">
        <v>404</v>
      </c>
      <c r="C110" s="25">
        <v>383</v>
      </c>
      <c r="D110" s="25">
        <v>62</v>
      </c>
      <c r="E110" s="25">
        <v>372</v>
      </c>
      <c r="F110" s="25">
        <v>0</v>
      </c>
      <c r="G110" s="25">
        <v>0</v>
      </c>
      <c r="H110" s="26">
        <v>10.8485</v>
      </c>
      <c r="I110" s="26" t="s">
        <v>50</v>
      </c>
      <c r="J110" s="26" t="s">
        <v>50</v>
      </c>
      <c r="K110" s="25">
        <v>1</v>
      </c>
      <c r="L110" s="26">
        <v>10.8485</v>
      </c>
      <c r="M110" s="28">
        <v>1</v>
      </c>
      <c r="N110">
        <f t="shared" si="3"/>
        <v>1</v>
      </c>
    </row>
    <row r="111" spans="1:14" outlineLevel="2" x14ac:dyDescent="0.25">
      <c r="A111" t="s">
        <v>172</v>
      </c>
      <c r="B111" s="25">
        <v>545</v>
      </c>
      <c r="C111" s="25">
        <v>442</v>
      </c>
      <c r="D111" s="25">
        <v>2</v>
      </c>
      <c r="E111" s="25">
        <v>501</v>
      </c>
      <c r="F111" s="25">
        <v>0</v>
      </c>
      <c r="G111" s="25">
        <v>0</v>
      </c>
      <c r="H111" s="26">
        <v>35.433900000000001</v>
      </c>
      <c r="I111" s="26" t="s">
        <v>50</v>
      </c>
      <c r="J111" s="26" t="s">
        <v>50</v>
      </c>
      <c r="K111" s="25">
        <v>1</v>
      </c>
      <c r="L111" s="26">
        <v>35.433900000000001</v>
      </c>
      <c r="M111" s="28">
        <v>1</v>
      </c>
      <c r="N111">
        <f t="shared" si="3"/>
        <v>1</v>
      </c>
    </row>
    <row r="112" spans="1:14" outlineLevel="2" x14ac:dyDescent="0.25">
      <c r="A112" t="s">
        <v>173</v>
      </c>
      <c r="B112" s="25">
        <v>805</v>
      </c>
      <c r="C112" s="25">
        <v>869</v>
      </c>
      <c r="D112" s="25">
        <v>4</v>
      </c>
      <c r="E112" s="25">
        <v>777</v>
      </c>
      <c r="F112" s="25">
        <v>0</v>
      </c>
      <c r="G112" s="25">
        <v>0</v>
      </c>
      <c r="H112" s="26">
        <v>3.7534999999999998</v>
      </c>
      <c r="I112" s="26" t="s">
        <v>50</v>
      </c>
      <c r="J112" s="26" t="s">
        <v>50</v>
      </c>
      <c r="K112" s="25">
        <v>1</v>
      </c>
      <c r="L112" s="26">
        <v>3.7534999999999998</v>
      </c>
      <c r="M112" s="28">
        <v>1</v>
      </c>
      <c r="N112">
        <f t="shared" si="3"/>
        <v>1</v>
      </c>
    </row>
    <row r="113" spans="1:15" outlineLevel="2" x14ac:dyDescent="0.25">
      <c r="A113" t="s">
        <v>175</v>
      </c>
      <c r="B113" s="25">
        <v>927</v>
      </c>
      <c r="C113" s="25">
        <v>788</v>
      </c>
      <c r="D113" s="25">
        <v>0</v>
      </c>
      <c r="E113" s="25">
        <v>889</v>
      </c>
      <c r="F113" s="25">
        <v>0</v>
      </c>
      <c r="G113" s="25">
        <v>0</v>
      </c>
      <c r="H113" s="26">
        <v>12.824999999999999</v>
      </c>
      <c r="I113" s="26" t="s">
        <v>50</v>
      </c>
      <c r="J113" s="26" t="s">
        <v>50</v>
      </c>
      <c r="K113" s="25">
        <v>1</v>
      </c>
      <c r="L113" s="26">
        <v>12.824999999999999</v>
      </c>
      <c r="M113" s="28">
        <v>1</v>
      </c>
      <c r="N113">
        <f t="shared" si="3"/>
        <v>1</v>
      </c>
    </row>
    <row r="114" spans="1:15" outlineLevel="2" x14ac:dyDescent="0.25">
      <c r="A114" t="s">
        <v>176</v>
      </c>
      <c r="B114" s="25">
        <v>970</v>
      </c>
      <c r="C114" s="25">
        <v>766</v>
      </c>
      <c r="D114" s="25">
        <v>23</v>
      </c>
      <c r="E114" s="25">
        <v>952</v>
      </c>
      <c r="F114" s="25">
        <v>0</v>
      </c>
      <c r="G114" s="25">
        <v>0</v>
      </c>
      <c r="H114" s="26">
        <v>14.753500000000001</v>
      </c>
      <c r="I114" s="26" t="s">
        <v>50</v>
      </c>
      <c r="J114" s="26" t="s">
        <v>50</v>
      </c>
      <c r="K114" s="25">
        <v>1</v>
      </c>
      <c r="L114" s="26">
        <v>14.753500000000001</v>
      </c>
      <c r="M114" s="28">
        <v>1</v>
      </c>
      <c r="N114">
        <f t="shared" si="3"/>
        <v>1</v>
      </c>
    </row>
    <row r="115" spans="1:15" outlineLevel="1" x14ac:dyDescent="0.25">
      <c r="B115" s="25"/>
      <c r="C115" s="25"/>
      <c r="D115" s="25"/>
      <c r="E115" s="25"/>
      <c r="F115" s="25"/>
      <c r="G115" s="25"/>
      <c r="H115" s="26"/>
      <c r="I115" s="26"/>
      <c r="J115" s="26"/>
      <c r="K115" s="25"/>
      <c r="L115" s="31" t="s">
        <v>528</v>
      </c>
      <c r="M115" s="32">
        <f>SUBTOTAL(3,M23:M114)</f>
        <v>92</v>
      </c>
      <c r="N115" s="33">
        <f>SUM(N23:N114)</f>
        <v>92</v>
      </c>
      <c r="O115" s="37">
        <f>N115/M115</f>
        <v>1</v>
      </c>
    </row>
    <row r="116" spans="1:15" outlineLevel="2" x14ac:dyDescent="0.25">
      <c r="A116" t="s">
        <v>49</v>
      </c>
      <c r="B116" s="25">
        <v>14</v>
      </c>
      <c r="C116" s="25">
        <v>1045</v>
      </c>
      <c r="D116" s="25">
        <v>542</v>
      </c>
      <c r="E116" s="25">
        <v>0</v>
      </c>
      <c r="F116" s="25">
        <v>334</v>
      </c>
      <c r="G116" s="25">
        <v>541</v>
      </c>
      <c r="H116" s="26" t="s">
        <v>50</v>
      </c>
      <c r="I116" s="26">
        <v>582.17010000000005</v>
      </c>
      <c r="J116" s="26">
        <v>5.4642999999999997</v>
      </c>
      <c r="K116" s="25">
        <v>2</v>
      </c>
      <c r="L116" s="26">
        <v>5.4642999999999997</v>
      </c>
      <c r="M116" s="28">
        <v>2</v>
      </c>
      <c r="N116">
        <f t="shared" ref="N116:N147" si="4">IF(K116=M116,1,0)</f>
        <v>1</v>
      </c>
    </row>
    <row r="117" spans="1:15" outlineLevel="2" x14ac:dyDescent="0.25">
      <c r="A117" t="s">
        <v>51</v>
      </c>
      <c r="B117" s="25">
        <v>13</v>
      </c>
      <c r="C117" s="25">
        <v>1025</v>
      </c>
      <c r="D117" s="25">
        <v>537</v>
      </c>
      <c r="E117" s="25">
        <v>0</v>
      </c>
      <c r="F117" s="25">
        <v>188</v>
      </c>
      <c r="G117" s="25">
        <v>535</v>
      </c>
      <c r="H117" s="26" t="s">
        <v>50</v>
      </c>
      <c r="I117" s="26">
        <v>944.31949999999995</v>
      </c>
      <c r="J117" s="26">
        <v>5.6097999999999999</v>
      </c>
      <c r="K117" s="25">
        <v>2</v>
      </c>
      <c r="L117" s="26">
        <v>5.6097999999999999</v>
      </c>
      <c r="M117" s="28">
        <v>2</v>
      </c>
      <c r="N117">
        <f t="shared" si="4"/>
        <v>1</v>
      </c>
    </row>
    <row r="118" spans="1:15" outlineLevel="2" x14ac:dyDescent="0.25">
      <c r="A118" t="s">
        <v>52</v>
      </c>
      <c r="B118" s="25">
        <v>8</v>
      </c>
      <c r="C118" s="25">
        <v>510</v>
      </c>
      <c r="D118" s="25">
        <v>266</v>
      </c>
      <c r="E118" s="25">
        <v>0</v>
      </c>
      <c r="F118" s="25">
        <v>0</v>
      </c>
      <c r="G118" s="25">
        <v>259</v>
      </c>
      <c r="H118" s="26" t="s">
        <v>50</v>
      </c>
      <c r="I118" s="26" t="s">
        <v>50</v>
      </c>
      <c r="J118" s="26">
        <v>3.8975</v>
      </c>
      <c r="K118" s="25">
        <v>2</v>
      </c>
      <c r="L118" s="26">
        <v>3.8975</v>
      </c>
      <c r="M118" s="28">
        <v>2</v>
      </c>
      <c r="N118">
        <f t="shared" si="4"/>
        <v>1</v>
      </c>
    </row>
    <row r="119" spans="1:15" outlineLevel="2" x14ac:dyDescent="0.25">
      <c r="A119" t="s">
        <v>53</v>
      </c>
      <c r="B119" s="25">
        <v>4</v>
      </c>
      <c r="C119" s="25">
        <v>620</v>
      </c>
      <c r="D119" s="25">
        <v>402</v>
      </c>
      <c r="E119" s="25">
        <v>0</v>
      </c>
      <c r="F119" s="25">
        <v>0</v>
      </c>
      <c r="G119" s="25">
        <v>309</v>
      </c>
      <c r="H119" s="26" t="s">
        <v>50</v>
      </c>
      <c r="I119" s="26" t="s">
        <v>50</v>
      </c>
      <c r="J119" s="26">
        <v>9.8571000000000009</v>
      </c>
      <c r="K119" s="25">
        <v>2</v>
      </c>
      <c r="L119" s="26">
        <v>9.8571000000000009</v>
      </c>
      <c r="M119" s="28">
        <v>2</v>
      </c>
      <c r="N119">
        <f t="shared" si="4"/>
        <v>1</v>
      </c>
    </row>
    <row r="120" spans="1:15" outlineLevel="2" x14ac:dyDescent="0.25">
      <c r="A120" t="s">
        <v>54</v>
      </c>
      <c r="B120" s="25">
        <v>8</v>
      </c>
      <c r="C120" s="25">
        <v>346</v>
      </c>
      <c r="D120" s="25">
        <v>539</v>
      </c>
      <c r="E120" s="25">
        <v>0</v>
      </c>
      <c r="F120" s="25">
        <v>63</v>
      </c>
      <c r="G120" s="25">
        <v>280</v>
      </c>
      <c r="H120" s="26" t="s">
        <v>50</v>
      </c>
      <c r="I120" s="26">
        <v>1274.3133</v>
      </c>
      <c r="J120" s="26">
        <v>6.6032999999999999</v>
      </c>
      <c r="K120" s="25">
        <v>2</v>
      </c>
      <c r="L120" s="26">
        <v>6.6032999999999999</v>
      </c>
      <c r="M120" s="28">
        <v>2</v>
      </c>
      <c r="N120">
        <f t="shared" si="4"/>
        <v>1</v>
      </c>
    </row>
    <row r="121" spans="1:15" outlineLevel="2" x14ac:dyDescent="0.25">
      <c r="A121" t="s">
        <v>55</v>
      </c>
      <c r="B121" s="25">
        <v>11</v>
      </c>
      <c r="C121" s="25">
        <v>290</v>
      </c>
      <c r="D121" s="25">
        <v>680</v>
      </c>
      <c r="E121" s="25">
        <v>0</v>
      </c>
      <c r="F121" s="25">
        <v>57</v>
      </c>
      <c r="G121" s="25">
        <v>259</v>
      </c>
      <c r="H121" s="26" t="s">
        <v>50</v>
      </c>
      <c r="I121" s="26">
        <v>3256.7235999999998</v>
      </c>
      <c r="J121" s="26">
        <v>12.9259</v>
      </c>
      <c r="K121" s="25">
        <v>2</v>
      </c>
      <c r="L121" s="26">
        <v>12.9259</v>
      </c>
      <c r="M121" s="28">
        <v>2</v>
      </c>
      <c r="N121">
        <f t="shared" si="4"/>
        <v>1</v>
      </c>
    </row>
    <row r="122" spans="1:15" outlineLevel="2" x14ac:dyDescent="0.25">
      <c r="A122" t="s">
        <v>56</v>
      </c>
      <c r="B122" s="25">
        <v>16</v>
      </c>
      <c r="C122" s="25">
        <v>248</v>
      </c>
      <c r="D122" s="25">
        <v>828</v>
      </c>
      <c r="E122" s="25">
        <v>0</v>
      </c>
      <c r="F122" s="25">
        <v>0</v>
      </c>
      <c r="G122" s="25">
        <v>273</v>
      </c>
      <c r="H122" s="26" t="s">
        <v>50</v>
      </c>
      <c r="I122" s="26" t="s">
        <v>50</v>
      </c>
      <c r="J122" s="26">
        <v>8.7728000000000002</v>
      </c>
      <c r="K122" s="25">
        <v>2</v>
      </c>
      <c r="L122" s="26">
        <v>8.7728000000000002</v>
      </c>
      <c r="M122" s="28">
        <v>2</v>
      </c>
      <c r="N122">
        <f t="shared" si="4"/>
        <v>1</v>
      </c>
    </row>
    <row r="123" spans="1:15" outlineLevel="2" x14ac:dyDescent="0.25">
      <c r="A123" t="s">
        <v>63</v>
      </c>
      <c r="B123" s="25">
        <v>5</v>
      </c>
      <c r="C123" s="25">
        <v>265</v>
      </c>
      <c r="D123" s="25">
        <v>303</v>
      </c>
      <c r="E123" s="25">
        <v>0</v>
      </c>
      <c r="F123" s="25">
        <v>0</v>
      </c>
      <c r="G123" s="25">
        <v>262</v>
      </c>
      <c r="H123" s="26" t="s">
        <v>50</v>
      </c>
      <c r="I123" s="26" t="s">
        <v>50</v>
      </c>
      <c r="J123" s="26">
        <v>3.8264</v>
      </c>
      <c r="K123" s="25">
        <v>2</v>
      </c>
      <c r="L123" s="26">
        <v>3.8264</v>
      </c>
      <c r="M123" s="28">
        <v>2</v>
      </c>
      <c r="N123">
        <f t="shared" si="4"/>
        <v>1</v>
      </c>
    </row>
    <row r="124" spans="1:15" outlineLevel="2" x14ac:dyDescent="0.25">
      <c r="A124" t="s">
        <v>70</v>
      </c>
      <c r="B124" s="25">
        <v>0</v>
      </c>
      <c r="C124" s="25">
        <v>583</v>
      </c>
      <c r="D124" s="25">
        <v>921</v>
      </c>
      <c r="E124" s="25">
        <v>0</v>
      </c>
      <c r="F124" s="25">
        <v>60</v>
      </c>
      <c r="G124" s="25">
        <v>300</v>
      </c>
      <c r="H124" s="26" t="s">
        <v>50</v>
      </c>
      <c r="I124" s="26">
        <v>2972.6239999999998</v>
      </c>
      <c r="J124" s="26">
        <v>3.6972999999999998</v>
      </c>
      <c r="K124" s="25">
        <v>2</v>
      </c>
      <c r="L124" s="26">
        <v>3.6972999999999998</v>
      </c>
      <c r="M124" s="28">
        <v>2</v>
      </c>
      <c r="N124">
        <f t="shared" si="4"/>
        <v>1</v>
      </c>
    </row>
    <row r="125" spans="1:15" outlineLevel="2" x14ac:dyDescent="0.25">
      <c r="A125" t="s">
        <v>71</v>
      </c>
      <c r="B125" s="25">
        <v>4</v>
      </c>
      <c r="C125" s="25">
        <v>832</v>
      </c>
      <c r="D125" s="25">
        <v>378</v>
      </c>
      <c r="E125" s="25">
        <v>0</v>
      </c>
      <c r="F125" s="25">
        <v>0</v>
      </c>
      <c r="G125" s="25">
        <v>377</v>
      </c>
      <c r="H125" s="26" t="s">
        <v>50</v>
      </c>
      <c r="I125" s="26" t="s">
        <v>50</v>
      </c>
      <c r="J125" s="26">
        <v>4.7827000000000002</v>
      </c>
      <c r="K125" s="25">
        <v>2</v>
      </c>
      <c r="L125" s="26">
        <v>4.7827000000000002</v>
      </c>
      <c r="M125" s="28">
        <v>2</v>
      </c>
      <c r="N125">
        <f t="shared" si="4"/>
        <v>1</v>
      </c>
    </row>
    <row r="126" spans="1:15" outlineLevel="2" x14ac:dyDescent="0.25">
      <c r="A126" t="s">
        <v>72</v>
      </c>
      <c r="B126" s="25">
        <v>9</v>
      </c>
      <c r="C126" s="25">
        <v>760</v>
      </c>
      <c r="D126" s="25">
        <v>383</v>
      </c>
      <c r="E126" s="25">
        <v>0</v>
      </c>
      <c r="F126" s="25">
        <v>45</v>
      </c>
      <c r="G126" s="25">
        <v>370</v>
      </c>
      <c r="H126" s="26" t="s">
        <v>50</v>
      </c>
      <c r="I126" s="26">
        <v>3227.4748</v>
      </c>
      <c r="J126" s="26">
        <v>1.6882999999999999</v>
      </c>
      <c r="K126" s="25">
        <v>2</v>
      </c>
      <c r="L126" s="26">
        <v>1.6882999999999999</v>
      </c>
      <c r="M126" s="28">
        <v>2</v>
      </c>
      <c r="N126">
        <f t="shared" si="4"/>
        <v>1</v>
      </c>
    </row>
    <row r="127" spans="1:15" outlineLevel="2" x14ac:dyDescent="0.25">
      <c r="A127" t="s">
        <v>73</v>
      </c>
      <c r="B127" s="25">
        <v>18</v>
      </c>
      <c r="C127" s="25">
        <v>618</v>
      </c>
      <c r="D127" s="25">
        <v>438</v>
      </c>
      <c r="E127" s="25">
        <v>0</v>
      </c>
      <c r="F127" s="25">
        <v>0</v>
      </c>
      <c r="G127" s="25">
        <v>398</v>
      </c>
      <c r="H127" s="26" t="s">
        <v>50</v>
      </c>
      <c r="I127" s="26" t="s">
        <v>50</v>
      </c>
      <c r="J127" s="26">
        <v>18.2942</v>
      </c>
      <c r="K127" s="25">
        <v>2</v>
      </c>
      <c r="L127" s="26">
        <v>18.2942</v>
      </c>
      <c r="M127" s="28">
        <v>2</v>
      </c>
      <c r="N127">
        <f t="shared" si="4"/>
        <v>1</v>
      </c>
    </row>
    <row r="128" spans="1:15" outlineLevel="2" x14ac:dyDescent="0.25">
      <c r="A128" t="s">
        <v>74</v>
      </c>
      <c r="B128" s="25">
        <v>0</v>
      </c>
      <c r="C128" s="25">
        <v>378</v>
      </c>
      <c r="D128" s="25">
        <v>307</v>
      </c>
      <c r="E128" s="25">
        <v>0</v>
      </c>
      <c r="F128" s="25">
        <v>0</v>
      </c>
      <c r="G128" s="25">
        <v>233</v>
      </c>
      <c r="H128" s="26" t="s">
        <v>50</v>
      </c>
      <c r="I128" s="26" t="s">
        <v>50</v>
      </c>
      <c r="J128" s="26">
        <v>6.0709999999999997</v>
      </c>
      <c r="K128" s="25">
        <v>2</v>
      </c>
      <c r="L128" s="26">
        <v>6.0709999999999997</v>
      </c>
      <c r="M128" s="28">
        <v>2</v>
      </c>
      <c r="N128">
        <f t="shared" si="4"/>
        <v>1</v>
      </c>
    </row>
    <row r="129" spans="1:14" outlineLevel="2" x14ac:dyDescent="0.25">
      <c r="A129" t="s">
        <v>85</v>
      </c>
      <c r="B129" s="25">
        <v>3</v>
      </c>
      <c r="C129" s="25">
        <v>369</v>
      </c>
      <c r="D129" s="25">
        <v>276</v>
      </c>
      <c r="E129" s="25">
        <v>0</v>
      </c>
      <c r="F129" s="25">
        <v>0</v>
      </c>
      <c r="G129" s="25">
        <v>237</v>
      </c>
      <c r="H129" s="26" t="s">
        <v>50</v>
      </c>
      <c r="I129" s="26" t="s">
        <v>50</v>
      </c>
      <c r="J129" s="26">
        <v>6.5647000000000002</v>
      </c>
      <c r="K129" s="25">
        <v>2</v>
      </c>
      <c r="L129" s="26">
        <v>6.5647000000000002</v>
      </c>
      <c r="M129" s="28">
        <v>2</v>
      </c>
      <c r="N129">
        <f t="shared" si="4"/>
        <v>1</v>
      </c>
    </row>
    <row r="130" spans="1:14" outlineLevel="2" x14ac:dyDescent="0.25">
      <c r="A130" t="s">
        <v>96</v>
      </c>
      <c r="B130" s="25">
        <v>5</v>
      </c>
      <c r="C130" s="25">
        <v>411</v>
      </c>
      <c r="D130" s="25">
        <v>255</v>
      </c>
      <c r="E130" s="25">
        <v>0</v>
      </c>
      <c r="F130" s="25">
        <v>0</v>
      </c>
      <c r="G130" s="25">
        <v>235</v>
      </c>
      <c r="H130" s="26" t="s">
        <v>50</v>
      </c>
      <c r="I130" s="26" t="s">
        <v>50</v>
      </c>
      <c r="J130" s="26">
        <v>8.3756000000000004</v>
      </c>
      <c r="K130" s="25">
        <v>2</v>
      </c>
      <c r="L130" s="26">
        <v>8.3756000000000004</v>
      </c>
      <c r="M130" s="28">
        <v>2</v>
      </c>
      <c r="N130">
        <f t="shared" si="4"/>
        <v>1</v>
      </c>
    </row>
    <row r="131" spans="1:14" outlineLevel="2" x14ac:dyDescent="0.25">
      <c r="A131" t="s">
        <v>107</v>
      </c>
      <c r="B131" s="25">
        <v>5</v>
      </c>
      <c r="C131" s="25">
        <v>440</v>
      </c>
      <c r="D131" s="25">
        <v>248</v>
      </c>
      <c r="E131" s="25">
        <v>0</v>
      </c>
      <c r="F131" s="25">
        <v>0</v>
      </c>
      <c r="G131" s="25">
        <v>215</v>
      </c>
      <c r="H131" s="26" t="s">
        <v>50</v>
      </c>
      <c r="I131" s="26" t="s">
        <v>50</v>
      </c>
      <c r="J131" s="26">
        <v>5.9938000000000002</v>
      </c>
      <c r="K131" s="25">
        <v>2</v>
      </c>
      <c r="L131" s="26">
        <v>5.9938000000000002</v>
      </c>
      <c r="M131" s="28">
        <v>2</v>
      </c>
      <c r="N131">
        <f t="shared" si="4"/>
        <v>1</v>
      </c>
    </row>
    <row r="132" spans="1:14" outlineLevel="2" x14ac:dyDescent="0.25">
      <c r="A132" t="s">
        <v>118</v>
      </c>
      <c r="B132" s="25">
        <v>3</v>
      </c>
      <c r="C132" s="25">
        <v>472</v>
      </c>
      <c r="D132" s="25">
        <v>258</v>
      </c>
      <c r="E132" s="25">
        <v>0</v>
      </c>
      <c r="F132" s="25">
        <v>0</v>
      </c>
      <c r="G132" s="25">
        <v>225</v>
      </c>
      <c r="H132" s="26" t="s">
        <v>50</v>
      </c>
      <c r="I132" s="26" t="s">
        <v>50</v>
      </c>
      <c r="J132" s="26">
        <v>30.102900000000002</v>
      </c>
      <c r="K132" s="25">
        <v>2</v>
      </c>
      <c r="L132" s="26">
        <v>30.102900000000002</v>
      </c>
      <c r="M132" s="28">
        <v>2</v>
      </c>
      <c r="N132">
        <f t="shared" si="4"/>
        <v>1</v>
      </c>
    </row>
    <row r="133" spans="1:14" outlineLevel="2" x14ac:dyDescent="0.25">
      <c r="A133" t="s">
        <v>140</v>
      </c>
      <c r="B133" s="25">
        <v>9</v>
      </c>
      <c r="C133" s="25">
        <v>351</v>
      </c>
      <c r="D133" s="25">
        <v>251</v>
      </c>
      <c r="E133" s="25">
        <v>0</v>
      </c>
      <c r="F133" s="25">
        <v>0</v>
      </c>
      <c r="G133" s="25">
        <v>206</v>
      </c>
      <c r="H133" s="26" t="s">
        <v>50</v>
      </c>
      <c r="I133" s="26" t="s">
        <v>50</v>
      </c>
      <c r="J133" s="26">
        <v>3.6983999999999999</v>
      </c>
      <c r="K133" s="25">
        <v>2</v>
      </c>
      <c r="L133" s="26">
        <v>3.6983999999999999</v>
      </c>
      <c r="M133" s="28">
        <v>2</v>
      </c>
      <c r="N133">
        <f t="shared" si="4"/>
        <v>1</v>
      </c>
    </row>
    <row r="134" spans="1:14" outlineLevel="2" x14ac:dyDescent="0.25">
      <c r="A134" t="s">
        <v>151</v>
      </c>
      <c r="B134" s="25">
        <v>12</v>
      </c>
      <c r="C134" s="25">
        <v>371</v>
      </c>
      <c r="D134" s="25">
        <v>225</v>
      </c>
      <c r="E134" s="25">
        <v>0</v>
      </c>
      <c r="F134" s="25">
        <v>0</v>
      </c>
      <c r="G134" s="25">
        <v>216</v>
      </c>
      <c r="H134" s="26" t="s">
        <v>50</v>
      </c>
      <c r="I134" s="26" t="s">
        <v>50</v>
      </c>
      <c r="J134" s="26">
        <v>7.7385000000000002</v>
      </c>
      <c r="K134" s="25">
        <v>2</v>
      </c>
      <c r="L134" s="26">
        <v>7.7385000000000002</v>
      </c>
      <c r="M134" s="28">
        <v>2</v>
      </c>
      <c r="N134">
        <f t="shared" si="4"/>
        <v>1</v>
      </c>
    </row>
    <row r="135" spans="1:14" outlineLevel="2" x14ac:dyDescent="0.25">
      <c r="A135" t="s">
        <v>162</v>
      </c>
      <c r="B135" s="25">
        <v>12</v>
      </c>
      <c r="C135" s="25">
        <v>962</v>
      </c>
      <c r="D135" s="25">
        <v>643</v>
      </c>
      <c r="E135" s="25">
        <v>0</v>
      </c>
      <c r="F135" s="25">
        <v>0</v>
      </c>
      <c r="G135" s="25">
        <v>565</v>
      </c>
      <c r="H135" s="26" t="s">
        <v>50</v>
      </c>
      <c r="I135" s="26" t="s">
        <v>50</v>
      </c>
      <c r="J135" s="26">
        <v>1.5555000000000001</v>
      </c>
      <c r="K135" s="25">
        <v>2</v>
      </c>
      <c r="L135" s="26">
        <v>1.5555000000000001</v>
      </c>
      <c r="M135" s="28">
        <v>2</v>
      </c>
      <c r="N135">
        <f t="shared" si="4"/>
        <v>1</v>
      </c>
    </row>
    <row r="136" spans="1:14" outlineLevel="2" x14ac:dyDescent="0.25">
      <c r="A136" t="s">
        <v>163</v>
      </c>
      <c r="B136" s="25">
        <v>7</v>
      </c>
      <c r="C136" s="25">
        <v>392</v>
      </c>
      <c r="D136" s="25">
        <v>236</v>
      </c>
      <c r="E136" s="25">
        <v>0</v>
      </c>
      <c r="F136" s="25">
        <v>0</v>
      </c>
      <c r="G136" s="25">
        <v>208</v>
      </c>
      <c r="H136" s="26" t="s">
        <v>50</v>
      </c>
      <c r="I136" s="26" t="s">
        <v>50</v>
      </c>
      <c r="J136" s="26">
        <v>7.2241999999999997</v>
      </c>
      <c r="K136" s="25">
        <v>2</v>
      </c>
      <c r="L136" s="26">
        <v>7.2241999999999997</v>
      </c>
      <c r="M136" s="28">
        <v>2</v>
      </c>
      <c r="N136">
        <f t="shared" si="4"/>
        <v>1</v>
      </c>
    </row>
    <row r="137" spans="1:14" outlineLevel="2" x14ac:dyDescent="0.25">
      <c r="A137" t="s">
        <v>174</v>
      </c>
      <c r="B137" s="25">
        <v>9</v>
      </c>
      <c r="C137" s="25">
        <v>545</v>
      </c>
      <c r="D137" s="25">
        <v>235</v>
      </c>
      <c r="E137" s="25">
        <v>0</v>
      </c>
      <c r="F137" s="25">
        <v>0</v>
      </c>
      <c r="G137" s="25">
        <v>187</v>
      </c>
      <c r="H137" s="26" t="s">
        <v>50</v>
      </c>
      <c r="I137" s="26" t="s">
        <v>50</v>
      </c>
      <c r="J137" s="26">
        <v>4.9646999999999997</v>
      </c>
      <c r="K137" s="25">
        <v>2</v>
      </c>
      <c r="L137" s="26">
        <v>4.9646999999999997</v>
      </c>
      <c r="M137" s="28">
        <v>2</v>
      </c>
      <c r="N137">
        <f t="shared" si="4"/>
        <v>1</v>
      </c>
    </row>
    <row r="138" spans="1:14" outlineLevel="2" x14ac:dyDescent="0.25">
      <c r="A138" t="s">
        <v>177</v>
      </c>
      <c r="B138" s="25">
        <v>35</v>
      </c>
      <c r="C138" s="25">
        <v>678</v>
      </c>
      <c r="D138" s="25">
        <v>524</v>
      </c>
      <c r="E138" s="25">
        <v>0</v>
      </c>
      <c r="F138" s="25">
        <v>0</v>
      </c>
      <c r="G138" s="25">
        <v>519</v>
      </c>
      <c r="H138" s="26" t="s">
        <v>50</v>
      </c>
      <c r="I138" s="26" t="s">
        <v>50</v>
      </c>
      <c r="J138" s="26">
        <v>1.8387</v>
      </c>
      <c r="K138" s="25">
        <v>2</v>
      </c>
      <c r="L138" s="26">
        <v>1.8387</v>
      </c>
      <c r="M138" s="28">
        <v>2</v>
      </c>
      <c r="N138">
        <f t="shared" si="4"/>
        <v>1</v>
      </c>
    </row>
    <row r="139" spans="1:14" outlineLevel="2" x14ac:dyDescent="0.25">
      <c r="A139" t="s">
        <v>178</v>
      </c>
      <c r="B139" s="25">
        <v>39</v>
      </c>
      <c r="C139" s="25">
        <v>574</v>
      </c>
      <c r="D139" s="25">
        <v>448</v>
      </c>
      <c r="E139" s="25">
        <v>0</v>
      </c>
      <c r="F139" s="25">
        <v>0</v>
      </c>
      <c r="G139" s="25">
        <v>448</v>
      </c>
      <c r="H139" s="26" t="s">
        <v>50</v>
      </c>
      <c r="I139" s="26" t="s">
        <v>50</v>
      </c>
      <c r="J139" s="26">
        <v>3.2387000000000001</v>
      </c>
      <c r="K139" s="25">
        <v>2</v>
      </c>
      <c r="L139" s="26">
        <v>3.2387000000000001</v>
      </c>
      <c r="M139" s="28">
        <v>2</v>
      </c>
      <c r="N139">
        <f t="shared" si="4"/>
        <v>1</v>
      </c>
    </row>
    <row r="140" spans="1:14" outlineLevel="2" x14ac:dyDescent="0.25">
      <c r="A140" t="s">
        <v>179</v>
      </c>
      <c r="B140" s="25">
        <v>13</v>
      </c>
      <c r="C140" s="25">
        <v>622</v>
      </c>
      <c r="D140" s="25">
        <v>383</v>
      </c>
      <c r="E140" s="25">
        <v>0</v>
      </c>
      <c r="F140" s="25">
        <v>0</v>
      </c>
      <c r="G140" s="25">
        <v>380</v>
      </c>
      <c r="H140" s="26" t="s">
        <v>50</v>
      </c>
      <c r="I140" s="26" t="s">
        <v>50</v>
      </c>
      <c r="J140" s="26">
        <v>7.0019</v>
      </c>
      <c r="K140" s="25">
        <v>2</v>
      </c>
      <c r="L140" s="26">
        <v>7.0019</v>
      </c>
      <c r="M140" s="28">
        <v>2</v>
      </c>
      <c r="N140">
        <f t="shared" si="4"/>
        <v>1</v>
      </c>
    </row>
    <row r="141" spans="1:14" outlineLevel="2" x14ac:dyDescent="0.25">
      <c r="A141" t="s">
        <v>180</v>
      </c>
      <c r="B141" s="25">
        <v>50</v>
      </c>
      <c r="C141" s="25">
        <v>757</v>
      </c>
      <c r="D141" s="25">
        <v>382</v>
      </c>
      <c r="E141" s="25">
        <v>0</v>
      </c>
      <c r="F141" s="25">
        <v>0</v>
      </c>
      <c r="G141" s="25">
        <v>382</v>
      </c>
      <c r="H141" s="26" t="s">
        <v>50</v>
      </c>
      <c r="I141" s="26" t="s">
        <v>50</v>
      </c>
      <c r="J141" s="26">
        <v>3.1659000000000002</v>
      </c>
      <c r="K141" s="25">
        <v>2</v>
      </c>
      <c r="L141" s="26">
        <v>3.1659000000000002</v>
      </c>
      <c r="M141" s="28">
        <v>2</v>
      </c>
      <c r="N141">
        <f t="shared" si="4"/>
        <v>1</v>
      </c>
    </row>
    <row r="142" spans="1:14" outlineLevel="2" x14ac:dyDescent="0.25">
      <c r="A142" t="s">
        <v>181</v>
      </c>
      <c r="B142" s="25">
        <v>65</v>
      </c>
      <c r="C142" s="25">
        <v>267</v>
      </c>
      <c r="D142" s="25">
        <v>393</v>
      </c>
      <c r="E142" s="25">
        <v>0</v>
      </c>
      <c r="F142" s="25">
        <v>0</v>
      </c>
      <c r="G142" s="25">
        <v>388</v>
      </c>
      <c r="H142" s="26" t="s">
        <v>50</v>
      </c>
      <c r="I142" s="26" t="s">
        <v>50</v>
      </c>
      <c r="J142" s="26">
        <v>1.7591000000000001</v>
      </c>
      <c r="K142" s="25">
        <v>2</v>
      </c>
      <c r="L142" s="26">
        <v>1.7591000000000001</v>
      </c>
      <c r="M142" s="28">
        <v>2</v>
      </c>
      <c r="N142">
        <f t="shared" si="4"/>
        <v>1</v>
      </c>
    </row>
    <row r="143" spans="1:14" outlineLevel="2" x14ac:dyDescent="0.25">
      <c r="A143" t="s">
        <v>182</v>
      </c>
      <c r="B143" s="25">
        <v>19</v>
      </c>
      <c r="C143" s="25">
        <v>699</v>
      </c>
      <c r="D143" s="25">
        <v>374</v>
      </c>
      <c r="E143" s="25">
        <v>0</v>
      </c>
      <c r="F143" s="25">
        <v>0</v>
      </c>
      <c r="G143" s="25">
        <v>373</v>
      </c>
      <c r="H143" s="26" t="s">
        <v>50</v>
      </c>
      <c r="I143" s="26" t="s">
        <v>50</v>
      </c>
      <c r="J143" s="26">
        <v>5.7450999999999999</v>
      </c>
      <c r="K143" s="25">
        <v>2</v>
      </c>
      <c r="L143" s="26">
        <v>5.7450999999999999</v>
      </c>
      <c r="M143" s="28">
        <v>2</v>
      </c>
      <c r="N143">
        <f t="shared" si="4"/>
        <v>1</v>
      </c>
    </row>
    <row r="144" spans="1:14" outlineLevel="2" x14ac:dyDescent="0.25">
      <c r="A144" t="s">
        <v>185</v>
      </c>
      <c r="B144" s="25">
        <v>12</v>
      </c>
      <c r="C144" s="25">
        <v>587</v>
      </c>
      <c r="D144" s="25">
        <v>228</v>
      </c>
      <c r="E144" s="25">
        <v>0</v>
      </c>
      <c r="F144" s="25">
        <v>0</v>
      </c>
      <c r="G144" s="25">
        <v>185</v>
      </c>
      <c r="H144" s="26" t="s">
        <v>50</v>
      </c>
      <c r="I144" s="26" t="s">
        <v>50</v>
      </c>
      <c r="J144" s="26">
        <v>3.2820999999999998</v>
      </c>
      <c r="K144" s="25">
        <v>2</v>
      </c>
      <c r="L144" s="26">
        <v>3.2820999999999998</v>
      </c>
      <c r="M144" s="28">
        <v>2</v>
      </c>
      <c r="N144">
        <f t="shared" si="4"/>
        <v>1</v>
      </c>
    </row>
    <row r="145" spans="1:14" outlineLevel="2" x14ac:dyDescent="0.25">
      <c r="A145" t="s">
        <v>196</v>
      </c>
      <c r="B145" s="25">
        <v>10</v>
      </c>
      <c r="C145" s="25">
        <v>481</v>
      </c>
      <c r="D145" s="25">
        <v>236</v>
      </c>
      <c r="E145" s="25">
        <v>0</v>
      </c>
      <c r="F145" s="25">
        <v>0</v>
      </c>
      <c r="G145" s="25">
        <v>215</v>
      </c>
      <c r="H145" s="26" t="s">
        <v>50</v>
      </c>
      <c r="I145" s="26" t="s">
        <v>50</v>
      </c>
      <c r="J145" s="26">
        <v>1.6571</v>
      </c>
      <c r="K145" s="25">
        <v>2</v>
      </c>
      <c r="L145" s="26">
        <v>1.6571</v>
      </c>
      <c r="M145" s="28">
        <v>2</v>
      </c>
      <c r="N145">
        <f t="shared" si="4"/>
        <v>1</v>
      </c>
    </row>
    <row r="146" spans="1:14" outlineLevel="2" x14ac:dyDescent="0.25">
      <c r="A146" t="s">
        <v>207</v>
      </c>
      <c r="B146" s="25">
        <v>9</v>
      </c>
      <c r="C146" s="25">
        <v>540</v>
      </c>
      <c r="D146" s="25">
        <v>245</v>
      </c>
      <c r="E146" s="25">
        <v>0</v>
      </c>
      <c r="F146" s="25">
        <v>0</v>
      </c>
      <c r="G146" s="25">
        <v>214</v>
      </c>
      <c r="H146" s="26" t="s">
        <v>50</v>
      </c>
      <c r="I146" s="26" t="s">
        <v>50</v>
      </c>
      <c r="J146" s="26">
        <v>3.5842999999999998</v>
      </c>
      <c r="K146" s="25">
        <v>2</v>
      </c>
      <c r="L146" s="26">
        <v>3.5842999999999998</v>
      </c>
      <c r="M146" s="28">
        <v>2</v>
      </c>
      <c r="N146">
        <f t="shared" si="4"/>
        <v>1</v>
      </c>
    </row>
    <row r="147" spans="1:14" outlineLevel="2" x14ac:dyDescent="0.25">
      <c r="A147" t="s">
        <v>218</v>
      </c>
      <c r="B147" s="25">
        <v>11</v>
      </c>
      <c r="C147" s="25">
        <v>361</v>
      </c>
      <c r="D147" s="25">
        <v>260</v>
      </c>
      <c r="E147" s="25">
        <v>0</v>
      </c>
      <c r="F147" s="25">
        <v>0</v>
      </c>
      <c r="G147" s="25">
        <v>247</v>
      </c>
      <c r="H147" s="26" t="s">
        <v>50</v>
      </c>
      <c r="I147" s="26" t="s">
        <v>50</v>
      </c>
      <c r="J147" s="26">
        <v>7.7866999999999997</v>
      </c>
      <c r="K147" s="25">
        <v>2</v>
      </c>
      <c r="L147" s="26">
        <v>7.7866999999999997</v>
      </c>
      <c r="M147" s="28">
        <v>2</v>
      </c>
      <c r="N147">
        <f t="shared" si="4"/>
        <v>1</v>
      </c>
    </row>
    <row r="148" spans="1:14" outlineLevel="2" x14ac:dyDescent="0.25">
      <c r="A148" t="s">
        <v>229</v>
      </c>
      <c r="B148" s="25">
        <v>13</v>
      </c>
      <c r="C148" s="25">
        <v>470</v>
      </c>
      <c r="D148" s="25">
        <v>239</v>
      </c>
      <c r="E148" s="25">
        <v>0</v>
      </c>
      <c r="F148" s="25">
        <v>0</v>
      </c>
      <c r="G148" s="25">
        <v>234</v>
      </c>
      <c r="H148" s="26" t="s">
        <v>50</v>
      </c>
      <c r="I148" s="26" t="s">
        <v>50</v>
      </c>
      <c r="J148" s="26">
        <v>7.7045000000000003</v>
      </c>
      <c r="K148" s="25">
        <v>2</v>
      </c>
      <c r="L148" s="26">
        <v>7.7045000000000003</v>
      </c>
      <c r="M148" s="28">
        <v>2</v>
      </c>
      <c r="N148">
        <f t="shared" ref="N148:N179" si="5">IF(K148=M148,1,0)</f>
        <v>1</v>
      </c>
    </row>
    <row r="149" spans="1:14" outlineLevel="2" x14ac:dyDescent="0.25">
      <c r="A149" t="s">
        <v>240</v>
      </c>
      <c r="B149" s="25">
        <v>14</v>
      </c>
      <c r="C149" s="25">
        <v>388</v>
      </c>
      <c r="D149" s="25">
        <v>254</v>
      </c>
      <c r="E149" s="25">
        <v>0</v>
      </c>
      <c r="F149" s="25">
        <v>0</v>
      </c>
      <c r="G149" s="25">
        <v>249</v>
      </c>
      <c r="H149" s="26" t="s">
        <v>50</v>
      </c>
      <c r="I149" s="26" t="s">
        <v>50</v>
      </c>
      <c r="J149" s="26">
        <v>25.6553</v>
      </c>
      <c r="K149" s="25">
        <v>2</v>
      </c>
      <c r="L149" s="26">
        <v>25.6553</v>
      </c>
      <c r="M149" s="28">
        <v>2</v>
      </c>
      <c r="N149">
        <f t="shared" si="5"/>
        <v>1</v>
      </c>
    </row>
    <row r="150" spans="1:14" outlineLevel="2" x14ac:dyDescent="0.25">
      <c r="A150" t="s">
        <v>251</v>
      </c>
      <c r="B150" s="25">
        <v>14</v>
      </c>
      <c r="C150" s="25">
        <v>380</v>
      </c>
      <c r="D150" s="25">
        <v>262</v>
      </c>
      <c r="E150" s="25">
        <v>0</v>
      </c>
      <c r="F150" s="25">
        <v>0</v>
      </c>
      <c r="G150" s="25">
        <v>0</v>
      </c>
      <c r="H150" s="26" t="s">
        <v>50</v>
      </c>
      <c r="I150" s="26" t="s">
        <v>50</v>
      </c>
      <c r="J150" s="26" t="s">
        <v>50</v>
      </c>
      <c r="K150" s="25">
        <v>0</v>
      </c>
      <c r="L150" s="26" t="s">
        <v>50</v>
      </c>
      <c r="M150" s="28">
        <v>2</v>
      </c>
      <c r="N150">
        <f t="shared" si="5"/>
        <v>0</v>
      </c>
    </row>
    <row r="151" spans="1:14" outlineLevel="2" x14ac:dyDescent="0.25">
      <c r="A151" t="s">
        <v>262</v>
      </c>
      <c r="B151" s="25">
        <v>4</v>
      </c>
      <c r="C151" s="25">
        <v>388</v>
      </c>
      <c r="D151" s="25">
        <v>249</v>
      </c>
      <c r="E151" s="25">
        <v>0</v>
      </c>
      <c r="F151" s="25">
        <v>37</v>
      </c>
      <c r="G151" s="25">
        <v>238</v>
      </c>
      <c r="H151" s="26" t="s">
        <v>50</v>
      </c>
      <c r="I151" s="26">
        <v>1831.1185</v>
      </c>
      <c r="J151" s="26">
        <v>4.0797999999999996</v>
      </c>
      <c r="K151" s="25">
        <v>2</v>
      </c>
      <c r="L151" s="26">
        <v>4.0797999999999996</v>
      </c>
      <c r="M151" s="28">
        <v>2</v>
      </c>
      <c r="N151">
        <f t="shared" si="5"/>
        <v>1</v>
      </c>
    </row>
    <row r="152" spans="1:14" outlineLevel="2" x14ac:dyDescent="0.25">
      <c r="A152" t="s">
        <v>273</v>
      </c>
      <c r="B152" s="25">
        <v>6</v>
      </c>
      <c r="C152" s="25">
        <v>462</v>
      </c>
      <c r="D152" s="25">
        <v>367</v>
      </c>
      <c r="E152" s="25">
        <v>0</v>
      </c>
      <c r="F152" s="25">
        <v>53</v>
      </c>
      <c r="G152" s="25">
        <v>366</v>
      </c>
      <c r="H152" s="26" t="s">
        <v>50</v>
      </c>
      <c r="I152" s="26">
        <v>1554.2127</v>
      </c>
      <c r="J152" s="26">
        <v>3.6636000000000002</v>
      </c>
      <c r="K152" s="25">
        <v>2</v>
      </c>
      <c r="L152" s="26">
        <v>3.6636000000000002</v>
      </c>
      <c r="M152" s="28">
        <v>2</v>
      </c>
      <c r="N152">
        <f t="shared" si="5"/>
        <v>1</v>
      </c>
    </row>
    <row r="153" spans="1:14" outlineLevel="2" x14ac:dyDescent="0.25">
      <c r="A153" t="s">
        <v>274</v>
      </c>
      <c r="B153" s="25">
        <v>4</v>
      </c>
      <c r="C153" s="25">
        <v>346</v>
      </c>
      <c r="D153" s="25">
        <v>253</v>
      </c>
      <c r="E153" s="25">
        <v>0</v>
      </c>
      <c r="F153" s="25">
        <v>0</v>
      </c>
      <c r="G153" s="25">
        <v>239</v>
      </c>
      <c r="H153" s="26" t="s">
        <v>50</v>
      </c>
      <c r="I153" s="26" t="s">
        <v>50</v>
      </c>
      <c r="J153" s="26">
        <v>1.8603000000000001</v>
      </c>
      <c r="K153" s="25">
        <v>2</v>
      </c>
      <c r="L153" s="26">
        <v>1.8603000000000001</v>
      </c>
      <c r="M153" s="28">
        <v>2</v>
      </c>
      <c r="N153">
        <f t="shared" si="5"/>
        <v>1</v>
      </c>
    </row>
    <row r="154" spans="1:14" outlineLevel="2" x14ac:dyDescent="0.25">
      <c r="A154" t="s">
        <v>285</v>
      </c>
      <c r="B154" s="25">
        <v>5</v>
      </c>
      <c r="C154" s="25">
        <v>397</v>
      </c>
      <c r="D154" s="25">
        <v>250</v>
      </c>
      <c r="E154" s="25">
        <v>0</v>
      </c>
      <c r="F154" s="25">
        <v>0</v>
      </c>
      <c r="G154" s="25">
        <v>229</v>
      </c>
      <c r="H154" s="26" t="s">
        <v>50</v>
      </c>
      <c r="I154" s="26" t="s">
        <v>50</v>
      </c>
      <c r="J154" s="26">
        <v>6.1036999999999999</v>
      </c>
      <c r="K154" s="25">
        <v>2</v>
      </c>
      <c r="L154" s="26">
        <v>6.1036999999999999</v>
      </c>
      <c r="M154" s="28">
        <v>2</v>
      </c>
      <c r="N154">
        <f t="shared" si="5"/>
        <v>1</v>
      </c>
    </row>
    <row r="155" spans="1:14" outlineLevel="2" x14ac:dyDescent="0.25">
      <c r="A155" t="s">
        <v>296</v>
      </c>
      <c r="B155" s="25">
        <v>5</v>
      </c>
      <c r="C155" s="25">
        <v>443</v>
      </c>
      <c r="D155" s="25">
        <v>253</v>
      </c>
      <c r="E155" s="25">
        <v>0</v>
      </c>
      <c r="F155" s="25">
        <v>0</v>
      </c>
      <c r="G155" s="25">
        <v>238</v>
      </c>
      <c r="H155" s="26" t="s">
        <v>50</v>
      </c>
      <c r="I155" s="26" t="s">
        <v>50</v>
      </c>
      <c r="J155" s="26">
        <v>40.351999999999997</v>
      </c>
      <c r="K155" s="25">
        <v>2</v>
      </c>
      <c r="L155" s="26">
        <v>40.351999999999997</v>
      </c>
      <c r="M155" s="28">
        <v>2</v>
      </c>
      <c r="N155">
        <f t="shared" si="5"/>
        <v>1</v>
      </c>
    </row>
    <row r="156" spans="1:14" outlineLevel="2" x14ac:dyDescent="0.25">
      <c r="A156" t="s">
        <v>307</v>
      </c>
      <c r="B156" s="25">
        <v>5</v>
      </c>
      <c r="C156" s="25">
        <v>405</v>
      </c>
      <c r="D156" s="25">
        <v>248</v>
      </c>
      <c r="E156" s="25">
        <v>0</v>
      </c>
      <c r="F156" s="25">
        <v>0</v>
      </c>
      <c r="G156" s="25">
        <v>244</v>
      </c>
      <c r="H156" s="26" t="s">
        <v>50</v>
      </c>
      <c r="I156" s="26" t="s">
        <v>50</v>
      </c>
      <c r="J156" s="26">
        <v>24.249500000000001</v>
      </c>
      <c r="K156" s="25">
        <v>2</v>
      </c>
      <c r="L156" s="26">
        <v>24.249500000000001</v>
      </c>
      <c r="M156" s="28">
        <v>2</v>
      </c>
      <c r="N156">
        <f t="shared" si="5"/>
        <v>1</v>
      </c>
    </row>
    <row r="157" spans="1:14" outlineLevel="2" x14ac:dyDescent="0.25">
      <c r="A157" t="s">
        <v>318</v>
      </c>
      <c r="B157" s="25">
        <v>7</v>
      </c>
      <c r="C157" s="25">
        <v>396</v>
      </c>
      <c r="D157" s="25">
        <v>245</v>
      </c>
      <c r="E157" s="25">
        <v>0</v>
      </c>
      <c r="F157" s="25">
        <v>0</v>
      </c>
      <c r="G157" s="25">
        <v>242</v>
      </c>
      <c r="H157" s="26" t="s">
        <v>50</v>
      </c>
      <c r="I157" s="26" t="s">
        <v>50</v>
      </c>
      <c r="J157" s="26">
        <v>11.8512</v>
      </c>
      <c r="K157" s="25">
        <v>2</v>
      </c>
      <c r="L157" s="26">
        <v>11.8512</v>
      </c>
      <c r="M157" s="28">
        <v>2</v>
      </c>
      <c r="N157">
        <f t="shared" si="5"/>
        <v>1</v>
      </c>
    </row>
    <row r="158" spans="1:14" outlineLevel="2" x14ac:dyDescent="0.25">
      <c r="A158" t="s">
        <v>329</v>
      </c>
      <c r="B158" s="25">
        <v>5</v>
      </c>
      <c r="C158" s="25">
        <v>434</v>
      </c>
      <c r="D158" s="25">
        <v>245</v>
      </c>
      <c r="E158" s="25">
        <v>0</v>
      </c>
      <c r="F158" s="25">
        <v>0</v>
      </c>
      <c r="G158" s="25">
        <v>240</v>
      </c>
      <c r="H158" s="26" t="s">
        <v>50</v>
      </c>
      <c r="I158" s="26" t="s">
        <v>50</v>
      </c>
      <c r="J158" s="26">
        <v>10.4146</v>
      </c>
      <c r="K158" s="25">
        <v>2</v>
      </c>
      <c r="L158" s="26">
        <v>10.4146</v>
      </c>
      <c r="M158" s="28">
        <v>2</v>
      </c>
      <c r="N158">
        <f t="shared" si="5"/>
        <v>1</v>
      </c>
    </row>
    <row r="159" spans="1:14" outlineLevel="2" x14ac:dyDescent="0.25">
      <c r="A159" t="s">
        <v>340</v>
      </c>
      <c r="B159" s="25">
        <v>5</v>
      </c>
      <c r="C159" s="25">
        <v>407</v>
      </c>
      <c r="D159" s="25">
        <v>231</v>
      </c>
      <c r="E159" s="25">
        <v>0</v>
      </c>
      <c r="F159" s="25">
        <v>0</v>
      </c>
      <c r="G159" s="25">
        <v>230</v>
      </c>
      <c r="H159" s="26" t="s">
        <v>50</v>
      </c>
      <c r="I159" s="26" t="s">
        <v>50</v>
      </c>
      <c r="J159" s="26">
        <v>2.3893</v>
      </c>
      <c r="K159" s="25">
        <v>2</v>
      </c>
      <c r="L159" s="26">
        <v>2.3893</v>
      </c>
      <c r="M159" s="28">
        <v>2</v>
      </c>
      <c r="N159">
        <f t="shared" si="5"/>
        <v>1</v>
      </c>
    </row>
    <row r="160" spans="1:14" outlineLevel="2" x14ac:dyDescent="0.25">
      <c r="A160" t="s">
        <v>351</v>
      </c>
      <c r="B160" s="25">
        <v>4</v>
      </c>
      <c r="C160" s="25">
        <v>367</v>
      </c>
      <c r="D160" s="25">
        <v>241</v>
      </c>
      <c r="E160" s="25">
        <v>0</v>
      </c>
      <c r="F160" s="25">
        <v>0</v>
      </c>
      <c r="G160" s="25">
        <v>238</v>
      </c>
      <c r="H160" s="26" t="s">
        <v>50</v>
      </c>
      <c r="I160" s="26" t="s">
        <v>50</v>
      </c>
      <c r="J160" s="26">
        <v>3.7031999999999998</v>
      </c>
      <c r="K160" s="25">
        <v>2</v>
      </c>
      <c r="L160" s="26">
        <v>3.7031999999999998</v>
      </c>
      <c r="M160" s="28">
        <v>2</v>
      </c>
      <c r="N160">
        <f t="shared" si="5"/>
        <v>1</v>
      </c>
    </row>
    <row r="161" spans="1:14" outlineLevel="2" x14ac:dyDescent="0.25">
      <c r="A161" t="s">
        <v>362</v>
      </c>
      <c r="B161" s="25">
        <v>7</v>
      </c>
      <c r="C161" s="25">
        <v>370</v>
      </c>
      <c r="D161" s="25">
        <v>247</v>
      </c>
      <c r="E161" s="25">
        <v>0</v>
      </c>
      <c r="F161" s="25">
        <v>0</v>
      </c>
      <c r="G161" s="25">
        <v>245</v>
      </c>
      <c r="H161" s="26" t="s">
        <v>50</v>
      </c>
      <c r="I161" s="26" t="s">
        <v>50</v>
      </c>
      <c r="J161" s="26">
        <v>11.6669</v>
      </c>
      <c r="K161" s="25">
        <v>2</v>
      </c>
      <c r="L161" s="26">
        <v>11.6669</v>
      </c>
      <c r="M161" s="28">
        <v>2</v>
      </c>
      <c r="N161">
        <f t="shared" si="5"/>
        <v>1</v>
      </c>
    </row>
    <row r="162" spans="1:14" outlineLevel="2" x14ac:dyDescent="0.25">
      <c r="A162" t="s">
        <v>373</v>
      </c>
      <c r="B162" s="25">
        <v>5</v>
      </c>
      <c r="C162" s="25">
        <v>385</v>
      </c>
      <c r="D162" s="25">
        <v>231</v>
      </c>
      <c r="E162" s="25">
        <v>0</v>
      </c>
      <c r="F162" s="25">
        <v>0</v>
      </c>
      <c r="G162" s="25">
        <v>227</v>
      </c>
      <c r="H162" s="26" t="s">
        <v>50</v>
      </c>
      <c r="I162" s="26" t="s">
        <v>50</v>
      </c>
      <c r="J162" s="26">
        <v>15.607900000000001</v>
      </c>
      <c r="K162" s="25">
        <v>2</v>
      </c>
      <c r="L162" s="26">
        <v>15.607900000000001</v>
      </c>
      <c r="M162" s="28">
        <v>2</v>
      </c>
      <c r="N162">
        <f t="shared" si="5"/>
        <v>1</v>
      </c>
    </row>
    <row r="163" spans="1:14" outlineLevel="2" x14ac:dyDescent="0.25">
      <c r="A163" t="s">
        <v>384</v>
      </c>
      <c r="B163" s="25">
        <v>9</v>
      </c>
      <c r="C163" s="25">
        <v>315</v>
      </c>
      <c r="D163" s="25">
        <v>301</v>
      </c>
      <c r="E163" s="25">
        <v>0</v>
      </c>
      <c r="F163" s="25">
        <v>0</v>
      </c>
      <c r="G163" s="25">
        <v>294</v>
      </c>
      <c r="H163" s="26" t="s">
        <v>50</v>
      </c>
      <c r="I163" s="26" t="s">
        <v>50</v>
      </c>
      <c r="J163" s="26">
        <v>2.4418000000000002</v>
      </c>
      <c r="K163" s="25">
        <v>2</v>
      </c>
      <c r="L163" s="26">
        <v>2.4418000000000002</v>
      </c>
      <c r="M163" s="28">
        <v>2</v>
      </c>
      <c r="N163">
        <f t="shared" si="5"/>
        <v>1</v>
      </c>
    </row>
    <row r="164" spans="1:14" outlineLevel="2" x14ac:dyDescent="0.25">
      <c r="A164" t="s">
        <v>385</v>
      </c>
      <c r="B164" s="25">
        <v>5</v>
      </c>
      <c r="C164" s="25">
        <v>389</v>
      </c>
      <c r="D164" s="25">
        <v>249</v>
      </c>
      <c r="E164" s="25">
        <v>0</v>
      </c>
      <c r="F164" s="25">
        <v>0</v>
      </c>
      <c r="G164" s="25">
        <v>247</v>
      </c>
      <c r="H164" s="26" t="s">
        <v>50</v>
      </c>
      <c r="I164" s="26" t="s">
        <v>50</v>
      </c>
      <c r="J164" s="26">
        <v>4.5496999999999996</v>
      </c>
      <c r="K164" s="25">
        <v>2</v>
      </c>
      <c r="L164" s="26">
        <v>4.5496999999999996</v>
      </c>
      <c r="M164" s="28">
        <v>2</v>
      </c>
      <c r="N164">
        <f t="shared" si="5"/>
        <v>1</v>
      </c>
    </row>
    <row r="165" spans="1:14" outlineLevel="2" x14ac:dyDescent="0.25">
      <c r="A165" t="s">
        <v>396</v>
      </c>
      <c r="B165" s="25">
        <v>9</v>
      </c>
      <c r="C165" s="25">
        <v>415</v>
      </c>
      <c r="D165" s="25">
        <v>237</v>
      </c>
      <c r="E165" s="25">
        <v>0</v>
      </c>
      <c r="F165" s="25">
        <v>0</v>
      </c>
      <c r="G165" s="25">
        <v>237</v>
      </c>
      <c r="H165" s="26" t="s">
        <v>50</v>
      </c>
      <c r="I165" s="26" t="s">
        <v>50</v>
      </c>
      <c r="J165" s="26">
        <v>3.3809999999999998</v>
      </c>
      <c r="K165" s="25">
        <v>2</v>
      </c>
      <c r="L165" s="26">
        <v>3.3809999999999998</v>
      </c>
      <c r="M165" s="28">
        <v>2</v>
      </c>
      <c r="N165">
        <f t="shared" si="5"/>
        <v>1</v>
      </c>
    </row>
    <row r="166" spans="1:14" outlineLevel="2" x14ac:dyDescent="0.25">
      <c r="A166" t="s">
        <v>407</v>
      </c>
      <c r="B166" s="25">
        <v>14</v>
      </c>
      <c r="C166" s="25">
        <v>393</v>
      </c>
      <c r="D166" s="25">
        <v>241</v>
      </c>
      <c r="E166" s="25">
        <v>0</v>
      </c>
      <c r="F166" s="25">
        <v>0</v>
      </c>
      <c r="G166" s="25">
        <v>238</v>
      </c>
      <c r="H166" s="26" t="s">
        <v>50</v>
      </c>
      <c r="I166" s="26" t="s">
        <v>50</v>
      </c>
      <c r="J166" s="26">
        <v>8.8879999999999999</v>
      </c>
      <c r="K166" s="25">
        <v>2</v>
      </c>
      <c r="L166" s="26">
        <v>8.8879999999999999</v>
      </c>
      <c r="M166" s="28">
        <v>2</v>
      </c>
      <c r="N166">
        <f t="shared" si="5"/>
        <v>1</v>
      </c>
    </row>
    <row r="167" spans="1:14" outlineLevel="2" x14ac:dyDescent="0.25">
      <c r="A167" t="s">
        <v>418</v>
      </c>
      <c r="B167" s="25">
        <v>7</v>
      </c>
      <c r="C167" s="25">
        <v>391</v>
      </c>
      <c r="D167" s="25">
        <v>253</v>
      </c>
      <c r="E167" s="25">
        <v>0</v>
      </c>
      <c r="F167" s="25">
        <v>0</v>
      </c>
      <c r="G167" s="25">
        <v>241</v>
      </c>
      <c r="H167" s="26" t="s">
        <v>50</v>
      </c>
      <c r="I167" s="26" t="s">
        <v>50</v>
      </c>
      <c r="J167" s="26">
        <v>8.5190000000000001</v>
      </c>
      <c r="K167" s="25">
        <v>2</v>
      </c>
      <c r="L167" s="26">
        <v>8.5190000000000001</v>
      </c>
      <c r="M167" s="28">
        <v>2</v>
      </c>
      <c r="N167">
        <f t="shared" si="5"/>
        <v>1</v>
      </c>
    </row>
    <row r="168" spans="1:14" outlineLevel="2" x14ac:dyDescent="0.25">
      <c r="A168" t="s">
        <v>429</v>
      </c>
      <c r="B168" s="25">
        <v>6</v>
      </c>
      <c r="C168" s="25">
        <v>399</v>
      </c>
      <c r="D168" s="25">
        <v>255</v>
      </c>
      <c r="E168" s="25">
        <v>0</v>
      </c>
      <c r="F168" s="25">
        <v>0</v>
      </c>
      <c r="G168" s="25">
        <v>248</v>
      </c>
      <c r="H168" s="26" t="s">
        <v>50</v>
      </c>
      <c r="I168" s="26" t="s">
        <v>50</v>
      </c>
      <c r="J168" s="26">
        <v>4.1021999999999998</v>
      </c>
      <c r="K168" s="25">
        <v>2</v>
      </c>
      <c r="L168" s="26">
        <v>4.1021999999999998</v>
      </c>
      <c r="M168" s="28">
        <v>2</v>
      </c>
      <c r="N168">
        <f t="shared" si="5"/>
        <v>1</v>
      </c>
    </row>
    <row r="169" spans="1:14" outlineLevel="2" x14ac:dyDescent="0.25">
      <c r="A169" t="s">
        <v>440</v>
      </c>
      <c r="B169" s="25">
        <v>7</v>
      </c>
      <c r="C169" s="25">
        <v>426</v>
      </c>
      <c r="D169" s="25">
        <v>229</v>
      </c>
      <c r="E169" s="25">
        <v>0</v>
      </c>
      <c r="F169" s="25">
        <v>38</v>
      </c>
      <c r="G169" s="25">
        <v>225</v>
      </c>
      <c r="H169" s="26" t="s">
        <v>50</v>
      </c>
      <c r="I169" s="26">
        <v>1769.2739999999999</v>
      </c>
      <c r="J169" s="26">
        <v>5.5144000000000002</v>
      </c>
      <c r="K169" s="25">
        <v>2</v>
      </c>
      <c r="L169" s="26">
        <v>5.5144000000000002</v>
      </c>
      <c r="M169" s="28">
        <v>2</v>
      </c>
      <c r="N169">
        <f t="shared" si="5"/>
        <v>1</v>
      </c>
    </row>
    <row r="170" spans="1:14" outlineLevel="2" x14ac:dyDescent="0.25">
      <c r="A170" t="s">
        <v>449</v>
      </c>
      <c r="B170" s="25">
        <v>7</v>
      </c>
      <c r="C170" s="25">
        <v>391</v>
      </c>
      <c r="D170" s="25">
        <v>246</v>
      </c>
      <c r="E170" s="25">
        <v>0</v>
      </c>
      <c r="F170" s="25">
        <v>0</v>
      </c>
      <c r="G170" s="25">
        <v>235</v>
      </c>
      <c r="H170" s="26" t="s">
        <v>50</v>
      </c>
      <c r="I170" s="26" t="s">
        <v>50</v>
      </c>
      <c r="J170" s="26">
        <v>1.7955000000000001</v>
      </c>
      <c r="K170" s="25">
        <v>2</v>
      </c>
      <c r="L170" s="26">
        <v>1.7955000000000001</v>
      </c>
      <c r="M170" s="28">
        <v>2</v>
      </c>
      <c r="N170">
        <f t="shared" si="5"/>
        <v>1</v>
      </c>
    </row>
    <row r="171" spans="1:14" outlineLevel="2" x14ac:dyDescent="0.25">
      <c r="A171" t="s">
        <v>450</v>
      </c>
      <c r="B171" s="25">
        <v>5</v>
      </c>
      <c r="C171" s="25">
        <v>360</v>
      </c>
      <c r="D171" s="25">
        <v>248</v>
      </c>
      <c r="E171" s="25">
        <v>0</v>
      </c>
      <c r="F171" s="25">
        <v>0</v>
      </c>
      <c r="G171" s="25">
        <v>242</v>
      </c>
      <c r="H171" s="26" t="s">
        <v>50</v>
      </c>
      <c r="I171" s="26" t="s">
        <v>50</v>
      </c>
      <c r="J171" s="26">
        <v>2.4472</v>
      </c>
      <c r="K171" s="25">
        <v>2</v>
      </c>
      <c r="L171" s="26">
        <v>2.4472</v>
      </c>
      <c r="M171" s="28">
        <v>2</v>
      </c>
      <c r="N171">
        <f t="shared" si="5"/>
        <v>1</v>
      </c>
    </row>
    <row r="172" spans="1:14" outlineLevel="2" x14ac:dyDescent="0.25">
      <c r="A172" t="s">
        <v>451</v>
      </c>
      <c r="B172" s="25">
        <v>3</v>
      </c>
      <c r="C172" s="25">
        <v>639</v>
      </c>
      <c r="D172" s="25">
        <v>250</v>
      </c>
      <c r="E172" s="25">
        <v>0</v>
      </c>
      <c r="F172" s="25">
        <v>62</v>
      </c>
      <c r="G172" s="25">
        <v>248</v>
      </c>
      <c r="H172" s="26" t="s">
        <v>50</v>
      </c>
      <c r="I172" s="26">
        <v>2145.7114000000001</v>
      </c>
      <c r="J172" s="26">
        <v>8.5769000000000002</v>
      </c>
      <c r="K172" s="25">
        <v>2</v>
      </c>
      <c r="L172" s="26">
        <v>8.5769000000000002</v>
      </c>
      <c r="M172" s="28">
        <v>2</v>
      </c>
      <c r="N172">
        <f t="shared" si="5"/>
        <v>1</v>
      </c>
    </row>
    <row r="173" spans="1:14" outlineLevel="2" x14ac:dyDescent="0.25">
      <c r="A173" t="s">
        <v>452</v>
      </c>
      <c r="B173" s="25">
        <v>18</v>
      </c>
      <c r="C173" s="25">
        <v>716</v>
      </c>
      <c r="D173" s="25">
        <v>306</v>
      </c>
      <c r="E173" s="25">
        <v>0</v>
      </c>
      <c r="F173" s="25">
        <v>0</v>
      </c>
      <c r="G173" s="25">
        <v>304</v>
      </c>
      <c r="H173" s="26" t="s">
        <v>50</v>
      </c>
      <c r="I173" s="26" t="s">
        <v>50</v>
      </c>
      <c r="J173" s="26">
        <v>2.9546999999999999</v>
      </c>
      <c r="K173" s="25">
        <v>2</v>
      </c>
      <c r="L173" s="26">
        <v>2.9546999999999999</v>
      </c>
      <c r="M173" s="28">
        <v>2</v>
      </c>
      <c r="N173">
        <f t="shared" si="5"/>
        <v>1</v>
      </c>
    </row>
    <row r="174" spans="1:14" outlineLevel="2" x14ac:dyDescent="0.25">
      <c r="A174" t="s">
        <v>453</v>
      </c>
      <c r="B174" s="25">
        <v>0</v>
      </c>
      <c r="C174" s="25">
        <v>571</v>
      </c>
      <c r="D174" s="25">
        <v>322</v>
      </c>
      <c r="E174" s="25">
        <v>0</v>
      </c>
      <c r="F174" s="25">
        <v>163</v>
      </c>
      <c r="G174" s="25">
        <v>306</v>
      </c>
      <c r="H174" s="26" t="s">
        <v>50</v>
      </c>
      <c r="I174" s="26">
        <v>2080.5412000000001</v>
      </c>
      <c r="J174" s="26">
        <v>3.1934</v>
      </c>
      <c r="K174" s="25">
        <v>2</v>
      </c>
      <c r="L174" s="26">
        <v>3.1934</v>
      </c>
      <c r="M174" s="28">
        <v>2</v>
      </c>
      <c r="N174">
        <f t="shared" si="5"/>
        <v>1</v>
      </c>
    </row>
    <row r="175" spans="1:14" outlineLevel="2" x14ac:dyDescent="0.25">
      <c r="A175" t="s">
        <v>454</v>
      </c>
      <c r="B175" s="25">
        <v>18</v>
      </c>
      <c r="C175" s="25">
        <v>338</v>
      </c>
      <c r="D175" s="25">
        <v>472</v>
      </c>
      <c r="E175" s="25">
        <v>0</v>
      </c>
      <c r="F175" s="25">
        <v>41</v>
      </c>
      <c r="G175" s="25">
        <v>421</v>
      </c>
      <c r="H175" s="26" t="s">
        <v>50</v>
      </c>
      <c r="I175" s="26">
        <v>7945.0772999999999</v>
      </c>
      <c r="J175" s="26">
        <v>10.1355</v>
      </c>
      <c r="K175" s="25">
        <v>2</v>
      </c>
      <c r="L175" s="26">
        <v>10.1355</v>
      </c>
      <c r="M175" s="28">
        <v>2</v>
      </c>
      <c r="N175">
        <f t="shared" si="5"/>
        <v>1</v>
      </c>
    </row>
    <row r="176" spans="1:14" outlineLevel="2" x14ac:dyDescent="0.25">
      <c r="A176" t="s">
        <v>455</v>
      </c>
      <c r="B176" s="25">
        <v>35</v>
      </c>
      <c r="C176" s="25">
        <v>459</v>
      </c>
      <c r="D176" s="25">
        <v>529</v>
      </c>
      <c r="E176" s="25">
        <v>0</v>
      </c>
      <c r="F176" s="25">
        <v>0</v>
      </c>
      <c r="G176" s="25">
        <v>498</v>
      </c>
      <c r="H176" s="26" t="s">
        <v>50</v>
      </c>
      <c r="I176" s="26" t="s">
        <v>50</v>
      </c>
      <c r="J176" s="26">
        <v>4.8817000000000004</v>
      </c>
      <c r="K176" s="25">
        <v>2</v>
      </c>
      <c r="L176" s="26">
        <v>4.8817000000000004</v>
      </c>
      <c r="M176" s="28">
        <v>2</v>
      </c>
      <c r="N176">
        <f t="shared" si="5"/>
        <v>1</v>
      </c>
    </row>
    <row r="177" spans="1:14" outlineLevel="2" x14ac:dyDescent="0.25">
      <c r="A177" t="s">
        <v>456</v>
      </c>
      <c r="B177" s="25">
        <v>38</v>
      </c>
      <c r="C177" s="25">
        <v>441</v>
      </c>
      <c r="D177" s="25">
        <v>553</v>
      </c>
      <c r="E177" s="25">
        <v>0</v>
      </c>
      <c r="F177" s="25">
        <v>139</v>
      </c>
      <c r="G177" s="25">
        <v>516</v>
      </c>
      <c r="H177" s="26" t="s">
        <v>50</v>
      </c>
      <c r="I177" s="26">
        <v>5399.0158000000001</v>
      </c>
      <c r="J177" s="26">
        <v>8.7113999999999994</v>
      </c>
      <c r="K177" s="25">
        <v>2</v>
      </c>
      <c r="L177" s="26">
        <v>8.7113999999999994</v>
      </c>
      <c r="M177" s="28">
        <v>2</v>
      </c>
      <c r="N177">
        <f t="shared" si="5"/>
        <v>1</v>
      </c>
    </row>
    <row r="178" spans="1:14" outlineLevel="2" x14ac:dyDescent="0.25">
      <c r="A178" t="s">
        <v>457</v>
      </c>
      <c r="B178" s="25">
        <v>45</v>
      </c>
      <c r="C178" s="25">
        <v>320</v>
      </c>
      <c r="D178" s="25">
        <v>641</v>
      </c>
      <c r="E178" s="25">
        <v>0</v>
      </c>
      <c r="F178" s="25">
        <v>51</v>
      </c>
      <c r="G178" s="25">
        <v>601</v>
      </c>
      <c r="H178" s="26" t="s">
        <v>50</v>
      </c>
      <c r="I178" s="26">
        <v>1586.3721</v>
      </c>
      <c r="J178" s="26">
        <v>10.488300000000001</v>
      </c>
      <c r="K178" s="25">
        <v>2</v>
      </c>
      <c r="L178" s="26">
        <v>10.488300000000001</v>
      </c>
      <c r="M178" s="28">
        <v>2</v>
      </c>
      <c r="N178">
        <f t="shared" si="5"/>
        <v>1</v>
      </c>
    </row>
    <row r="179" spans="1:14" outlineLevel="2" x14ac:dyDescent="0.25">
      <c r="A179" t="s">
        <v>458</v>
      </c>
      <c r="B179" s="25">
        <v>15</v>
      </c>
      <c r="C179" s="25">
        <v>457</v>
      </c>
      <c r="D179" s="25">
        <v>546</v>
      </c>
      <c r="E179" s="25">
        <v>0</v>
      </c>
      <c r="F179" s="25">
        <v>36</v>
      </c>
      <c r="G179" s="25">
        <v>508</v>
      </c>
      <c r="H179" s="26" t="s">
        <v>50</v>
      </c>
      <c r="I179" s="26">
        <v>4121.4434000000001</v>
      </c>
      <c r="J179" s="26">
        <v>4.5277000000000003</v>
      </c>
      <c r="K179" s="25">
        <v>2</v>
      </c>
      <c r="L179" s="26">
        <v>4.5277000000000003</v>
      </c>
      <c r="M179" s="28">
        <v>2</v>
      </c>
      <c r="N179">
        <f t="shared" si="5"/>
        <v>1</v>
      </c>
    </row>
    <row r="180" spans="1:14" outlineLevel="2" x14ac:dyDescent="0.25">
      <c r="A180" t="s">
        <v>459</v>
      </c>
      <c r="B180" s="25">
        <v>14</v>
      </c>
      <c r="C180" s="25">
        <v>398</v>
      </c>
      <c r="D180" s="25">
        <v>388</v>
      </c>
      <c r="E180" s="25">
        <v>0</v>
      </c>
      <c r="F180" s="25">
        <v>53</v>
      </c>
      <c r="G180" s="25">
        <v>387</v>
      </c>
      <c r="H180" s="26" t="s">
        <v>50</v>
      </c>
      <c r="I180" s="26">
        <v>1016.1054</v>
      </c>
      <c r="J180" s="26">
        <v>7.2081</v>
      </c>
      <c r="K180" s="25">
        <v>2</v>
      </c>
      <c r="L180" s="26">
        <v>7.2081</v>
      </c>
      <c r="M180" s="28">
        <v>2</v>
      </c>
      <c r="N180">
        <f t="shared" ref="N180:N211" si="6">IF(K180=M180,1,0)</f>
        <v>1</v>
      </c>
    </row>
    <row r="181" spans="1:14" outlineLevel="2" x14ac:dyDescent="0.25">
      <c r="A181" t="s">
        <v>460</v>
      </c>
      <c r="B181" s="25">
        <v>4</v>
      </c>
      <c r="C181" s="25">
        <v>695</v>
      </c>
      <c r="D181" s="25">
        <v>324</v>
      </c>
      <c r="E181" s="25">
        <v>0</v>
      </c>
      <c r="F181" s="25">
        <v>36</v>
      </c>
      <c r="G181" s="25">
        <v>322</v>
      </c>
      <c r="H181" s="26" t="s">
        <v>50</v>
      </c>
      <c r="I181" s="26">
        <v>1286.4780000000001</v>
      </c>
      <c r="J181" s="26">
        <v>3.3906000000000001</v>
      </c>
      <c r="K181" s="25">
        <v>2</v>
      </c>
      <c r="L181" s="26">
        <v>3.3906000000000001</v>
      </c>
      <c r="M181" s="28">
        <v>2</v>
      </c>
      <c r="N181">
        <f t="shared" si="6"/>
        <v>1</v>
      </c>
    </row>
    <row r="182" spans="1:14" outlineLevel="2" x14ac:dyDescent="0.25">
      <c r="A182" t="s">
        <v>461</v>
      </c>
      <c r="B182" s="25">
        <v>9</v>
      </c>
      <c r="C182" s="25">
        <v>493</v>
      </c>
      <c r="D182" s="25">
        <v>316</v>
      </c>
      <c r="E182" s="25">
        <v>0</v>
      </c>
      <c r="F182" s="25">
        <v>44</v>
      </c>
      <c r="G182" s="25">
        <v>308</v>
      </c>
      <c r="H182" s="26" t="s">
        <v>50</v>
      </c>
      <c r="I182" s="26">
        <v>2170.7773999999999</v>
      </c>
      <c r="J182" s="26">
        <v>23.054600000000001</v>
      </c>
      <c r="K182" s="25">
        <v>2</v>
      </c>
      <c r="L182" s="26">
        <v>23.054600000000001</v>
      </c>
      <c r="M182" s="28">
        <v>2</v>
      </c>
      <c r="N182">
        <f t="shared" si="6"/>
        <v>1</v>
      </c>
    </row>
    <row r="183" spans="1:14" outlineLevel="2" x14ac:dyDescent="0.25">
      <c r="A183" t="s">
        <v>462</v>
      </c>
      <c r="B183" s="25">
        <v>0</v>
      </c>
      <c r="C183" s="25">
        <v>624</v>
      </c>
      <c r="D183" s="25">
        <v>285</v>
      </c>
      <c r="E183" s="25">
        <v>0</v>
      </c>
      <c r="F183" s="25">
        <v>60</v>
      </c>
      <c r="G183" s="25">
        <v>281</v>
      </c>
      <c r="H183" s="26" t="s">
        <v>50</v>
      </c>
      <c r="I183" s="26">
        <v>5940.3729999999996</v>
      </c>
      <c r="J183" s="26">
        <v>7.0456000000000003</v>
      </c>
      <c r="K183" s="25">
        <v>2</v>
      </c>
      <c r="L183" s="26">
        <v>7.0456000000000003</v>
      </c>
      <c r="M183" s="28">
        <v>2</v>
      </c>
      <c r="N183">
        <f t="shared" si="6"/>
        <v>1</v>
      </c>
    </row>
    <row r="184" spans="1:14" outlineLevel="2" x14ac:dyDescent="0.25">
      <c r="A184" t="s">
        <v>463</v>
      </c>
      <c r="B184" s="25">
        <v>6</v>
      </c>
      <c r="C184" s="25">
        <v>572</v>
      </c>
      <c r="D184" s="25">
        <v>305</v>
      </c>
      <c r="E184" s="25">
        <v>0</v>
      </c>
      <c r="F184" s="25">
        <v>0</v>
      </c>
      <c r="G184" s="25">
        <v>303</v>
      </c>
      <c r="H184" s="26" t="s">
        <v>50</v>
      </c>
      <c r="I184" s="26" t="s">
        <v>50</v>
      </c>
      <c r="J184" s="26">
        <v>2.2237</v>
      </c>
      <c r="K184" s="25">
        <v>2</v>
      </c>
      <c r="L184" s="26">
        <v>2.2237</v>
      </c>
      <c r="M184" s="28">
        <v>2</v>
      </c>
      <c r="N184">
        <f t="shared" si="6"/>
        <v>1</v>
      </c>
    </row>
    <row r="185" spans="1:14" outlineLevel="2" x14ac:dyDescent="0.25">
      <c r="A185" t="s">
        <v>464</v>
      </c>
      <c r="B185" s="25">
        <v>0</v>
      </c>
      <c r="C185" s="25">
        <v>1079</v>
      </c>
      <c r="D185" s="25">
        <v>435</v>
      </c>
      <c r="E185" s="25">
        <v>0</v>
      </c>
      <c r="F185" s="25">
        <v>0</v>
      </c>
      <c r="G185" s="25">
        <v>349</v>
      </c>
      <c r="H185" s="26" t="s">
        <v>50</v>
      </c>
      <c r="I185" s="26" t="s">
        <v>50</v>
      </c>
      <c r="J185" s="26">
        <v>6.1692</v>
      </c>
      <c r="K185" s="25">
        <v>2</v>
      </c>
      <c r="L185" s="26">
        <v>6.1692</v>
      </c>
      <c r="M185" s="28">
        <v>2</v>
      </c>
      <c r="N185">
        <f t="shared" si="6"/>
        <v>1</v>
      </c>
    </row>
    <row r="186" spans="1:14" outlineLevel="2" x14ac:dyDescent="0.25">
      <c r="A186" t="s">
        <v>465</v>
      </c>
      <c r="B186" s="25">
        <v>10</v>
      </c>
      <c r="C186" s="25">
        <v>640</v>
      </c>
      <c r="D186" s="25">
        <v>305</v>
      </c>
      <c r="E186" s="25">
        <v>0</v>
      </c>
      <c r="F186" s="25">
        <v>0</v>
      </c>
      <c r="G186" s="25">
        <v>299</v>
      </c>
      <c r="H186" s="26" t="s">
        <v>50</v>
      </c>
      <c r="I186" s="26" t="s">
        <v>50</v>
      </c>
      <c r="J186" s="26">
        <v>5.2556000000000003</v>
      </c>
      <c r="K186" s="25">
        <v>2</v>
      </c>
      <c r="L186" s="26">
        <v>5.2556000000000003</v>
      </c>
      <c r="M186" s="28">
        <v>2</v>
      </c>
      <c r="N186">
        <f t="shared" si="6"/>
        <v>1</v>
      </c>
    </row>
    <row r="187" spans="1:14" outlineLevel="2" x14ac:dyDescent="0.25">
      <c r="A187" t="s">
        <v>466</v>
      </c>
      <c r="B187" s="25">
        <v>10</v>
      </c>
      <c r="C187" s="25">
        <v>570</v>
      </c>
      <c r="D187" s="25">
        <v>366</v>
      </c>
      <c r="E187" s="25">
        <v>0</v>
      </c>
      <c r="F187" s="25">
        <v>0</v>
      </c>
      <c r="G187" s="25">
        <v>310</v>
      </c>
      <c r="H187" s="26" t="s">
        <v>50</v>
      </c>
      <c r="I187" s="26" t="s">
        <v>50</v>
      </c>
      <c r="J187" s="26">
        <v>6.9882999999999997</v>
      </c>
      <c r="K187" s="25">
        <v>2</v>
      </c>
      <c r="L187" s="26">
        <v>6.9882999999999997</v>
      </c>
      <c r="M187" s="28">
        <v>2</v>
      </c>
      <c r="N187">
        <f t="shared" si="6"/>
        <v>1</v>
      </c>
    </row>
    <row r="188" spans="1:14" outlineLevel="2" x14ac:dyDescent="0.25">
      <c r="A188" t="s">
        <v>467</v>
      </c>
      <c r="B188" s="25">
        <v>2</v>
      </c>
      <c r="C188" s="25">
        <v>485</v>
      </c>
      <c r="D188" s="25">
        <v>351</v>
      </c>
      <c r="E188" s="25">
        <v>0</v>
      </c>
      <c r="F188" s="25">
        <v>0</v>
      </c>
      <c r="G188" s="25">
        <v>318</v>
      </c>
      <c r="H188" s="26" t="s">
        <v>50</v>
      </c>
      <c r="I188" s="26" t="s">
        <v>50</v>
      </c>
      <c r="J188" s="26">
        <v>2.5867</v>
      </c>
      <c r="K188" s="25">
        <v>2</v>
      </c>
      <c r="L188" s="26">
        <v>2.5867</v>
      </c>
      <c r="M188" s="28">
        <v>2</v>
      </c>
      <c r="N188">
        <f t="shared" si="6"/>
        <v>1</v>
      </c>
    </row>
    <row r="189" spans="1:14" outlineLevel="2" x14ac:dyDescent="0.25">
      <c r="A189" t="s">
        <v>468</v>
      </c>
      <c r="B189" s="25">
        <v>0</v>
      </c>
      <c r="C189" s="25">
        <v>452</v>
      </c>
      <c r="D189" s="25">
        <v>322</v>
      </c>
      <c r="E189" s="25">
        <v>0</v>
      </c>
      <c r="F189" s="25">
        <v>42</v>
      </c>
      <c r="G189" s="25">
        <v>302</v>
      </c>
      <c r="H189" s="26" t="s">
        <v>50</v>
      </c>
      <c r="I189" s="26">
        <v>1902.7882</v>
      </c>
      <c r="J189" s="26">
        <v>2.2585999999999999</v>
      </c>
      <c r="K189" s="25">
        <v>2</v>
      </c>
      <c r="L189" s="26">
        <v>2.2585999999999999</v>
      </c>
      <c r="M189" s="28">
        <v>2</v>
      </c>
      <c r="N189">
        <f t="shared" si="6"/>
        <v>1</v>
      </c>
    </row>
    <row r="190" spans="1:14" outlineLevel="2" x14ac:dyDescent="0.25">
      <c r="A190" t="s">
        <v>469</v>
      </c>
      <c r="B190" s="25">
        <v>0</v>
      </c>
      <c r="C190" s="25">
        <v>729</v>
      </c>
      <c r="D190" s="25">
        <v>340</v>
      </c>
      <c r="E190" s="25">
        <v>0</v>
      </c>
      <c r="F190" s="25">
        <v>0</v>
      </c>
      <c r="G190" s="25">
        <v>335</v>
      </c>
      <c r="H190" s="26" t="s">
        <v>50</v>
      </c>
      <c r="I190" s="26" t="s">
        <v>50</v>
      </c>
      <c r="J190" s="26">
        <v>7.6578999999999997</v>
      </c>
      <c r="K190" s="25">
        <v>2</v>
      </c>
      <c r="L190" s="26">
        <v>7.6578999999999997</v>
      </c>
      <c r="M190" s="28">
        <v>2</v>
      </c>
      <c r="N190">
        <f t="shared" si="6"/>
        <v>1</v>
      </c>
    </row>
    <row r="191" spans="1:14" outlineLevel="2" x14ac:dyDescent="0.25">
      <c r="A191" t="s">
        <v>470</v>
      </c>
      <c r="B191" s="25">
        <v>10</v>
      </c>
      <c r="C191" s="25">
        <v>798</v>
      </c>
      <c r="D191" s="25">
        <v>343</v>
      </c>
      <c r="E191" s="25">
        <v>0</v>
      </c>
      <c r="F191" s="25">
        <v>36</v>
      </c>
      <c r="G191" s="25">
        <v>337</v>
      </c>
      <c r="H191" s="26" t="s">
        <v>50</v>
      </c>
      <c r="I191" s="26">
        <v>1381.9055000000001</v>
      </c>
      <c r="J191" s="26">
        <v>7.2835999999999999</v>
      </c>
      <c r="K191" s="25">
        <v>2</v>
      </c>
      <c r="L191" s="26">
        <v>7.2835999999999999</v>
      </c>
      <c r="M191" s="28">
        <v>2</v>
      </c>
      <c r="N191">
        <f t="shared" si="6"/>
        <v>1</v>
      </c>
    </row>
    <row r="192" spans="1:14" outlineLevel="2" x14ac:dyDescent="0.25">
      <c r="A192" t="s">
        <v>471</v>
      </c>
      <c r="B192" s="25">
        <v>19</v>
      </c>
      <c r="C192" s="25">
        <v>807</v>
      </c>
      <c r="D192" s="25">
        <v>371</v>
      </c>
      <c r="E192" s="25">
        <v>0</v>
      </c>
      <c r="F192" s="25">
        <v>0</v>
      </c>
      <c r="G192" s="25">
        <v>350</v>
      </c>
      <c r="H192" s="26" t="s">
        <v>50</v>
      </c>
      <c r="I192" s="26" t="s">
        <v>50</v>
      </c>
      <c r="J192" s="26">
        <v>3.3029999999999999</v>
      </c>
      <c r="K192" s="25">
        <v>2</v>
      </c>
      <c r="L192" s="26">
        <v>3.3029999999999999</v>
      </c>
      <c r="M192" s="28">
        <v>2</v>
      </c>
      <c r="N192">
        <f t="shared" si="6"/>
        <v>1</v>
      </c>
    </row>
    <row r="193" spans="1:14" outlineLevel="2" x14ac:dyDescent="0.25">
      <c r="A193" t="s">
        <v>472</v>
      </c>
      <c r="B193" s="25">
        <v>18</v>
      </c>
      <c r="C193" s="25">
        <v>500</v>
      </c>
      <c r="D193" s="25">
        <v>359</v>
      </c>
      <c r="E193" s="25">
        <v>0</v>
      </c>
      <c r="F193" s="25">
        <v>0</v>
      </c>
      <c r="G193" s="25">
        <v>357</v>
      </c>
      <c r="H193" s="26" t="s">
        <v>50</v>
      </c>
      <c r="I193" s="26" t="s">
        <v>50</v>
      </c>
      <c r="J193" s="26">
        <v>4.6357999999999997</v>
      </c>
      <c r="K193" s="25">
        <v>2</v>
      </c>
      <c r="L193" s="26">
        <v>4.6357999999999997</v>
      </c>
      <c r="M193" s="28">
        <v>2</v>
      </c>
      <c r="N193">
        <f t="shared" si="6"/>
        <v>1</v>
      </c>
    </row>
    <row r="194" spans="1:14" outlineLevel="2" x14ac:dyDescent="0.25">
      <c r="A194" t="s">
        <v>473</v>
      </c>
      <c r="B194" s="25">
        <v>4</v>
      </c>
      <c r="C194" s="25">
        <v>746</v>
      </c>
      <c r="D194" s="25">
        <v>343</v>
      </c>
      <c r="E194" s="25">
        <v>0</v>
      </c>
      <c r="F194" s="25">
        <v>0</v>
      </c>
      <c r="G194" s="25">
        <v>340</v>
      </c>
      <c r="H194" s="26" t="s">
        <v>50</v>
      </c>
      <c r="I194" s="26" t="s">
        <v>50</v>
      </c>
      <c r="J194" s="26">
        <v>3.1553</v>
      </c>
      <c r="K194" s="25">
        <v>2</v>
      </c>
      <c r="L194" s="26">
        <v>3.1553</v>
      </c>
      <c r="M194" s="28">
        <v>2</v>
      </c>
      <c r="N194">
        <f t="shared" si="6"/>
        <v>1</v>
      </c>
    </row>
    <row r="195" spans="1:14" outlineLevel="2" x14ac:dyDescent="0.25">
      <c r="A195" t="s">
        <v>474</v>
      </c>
      <c r="B195" s="25">
        <v>10</v>
      </c>
      <c r="C195" s="25">
        <v>418</v>
      </c>
      <c r="D195" s="25">
        <v>292</v>
      </c>
      <c r="E195" s="25">
        <v>0</v>
      </c>
      <c r="F195" s="25">
        <v>0</v>
      </c>
      <c r="G195" s="25">
        <v>292</v>
      </c>
      <c r="H195" s="26" t="s">
        <v>50</v>
      </c>
      <c r="I195" s="26" t="s">
        <v>50</v>
      </c>
      <c r="J195" s="26">
        <v>2.7871000000000001</v>
      </c>
      <c r="K195" s="25">
        <v>2</v>
      </c>
      <c r="L195" s="26">
        <v>2.7871000000000001</v>
      </c>
      <c r="M195" s="28">
        <v>2</v>
      </c>
      <c r="N195">
        <f t="shared" si="6"/>
        <v>1</v>
      </c>
    </row>
    <row r="196" spans="1:14" outlineLevel="2" x14ac:dyDescent="0.25">
      <c r="A196" t="s">
        <v>475</v>
      </c>
      <c r="B196" s="25">
        <v>0</v>
      </c>
      <c r="C196" s="25">
        <v>666</v>
      </c>
      <c r="D196" s="25">
        <v>306</v>
      </c>
      <c r="E196" s="25">
        <v>0</v>
      </c>
      <c r="F196" s="25">
        <v>55</v>
      </c>
      <c r="G196" s="25">
        <v>298</v>
      </c>
      <c r="H196" s="26" t="s">
        <v>50</v>
      </c>
      <c r="I196" s="26">
        <v>1337.2177999999999</v>
      </c>
      <c r="J196" s="26">
        <v>8.0524000000000004</v>
      </c>
      <c r="K196" s="25">
        <v>2</v>
      </c>
      <c r="L196" s="26">
        <v>8.0524000000000004</v>
      </c>
      <c r="M196" s="28">
        <v>2</v>
      </c>
      <c r="N196">
        <f t="shared" si="6"/>
        <v>1</v>
      </c>
    </row>
    <row r="197" spans="1:14" outlineLevel="2" x14ac:dyDescent="0.25">
      <c r="A197" t="s">
        <v>476</v>
      </c>
      <c r="B197" s="25">
        <v>1</v>
      </c>
      <c r="C197" s="25">
        <v>634</v>
      </c>
      <c r="D197" s="25">
        <v>251</v>
      </c>
      <c r="E197" s="25">
        <v>0</v>
      </c>
      <c r="F197" s="25">
        <v>58</v>
      </c>
      <c r="G197" s="25">
        <v>251</v>
      </c>
      <c r="H197" s="26" t="s">
        <v>50</v>
      </c>
      <c r="I197" s="26">
        <v>4171.8504000000003</v>
      </c>
      <c r="J197" s="26">
        <v>2.8757000000000001</v>
      </c>
      <c r="K197" s="25">
        <v>2</v>
      </c>
      <c r="L197" s="26">
        <v>2.8757000000000001</v>
      </c>
      <c r="M197" s="28">
        <v>2</v>
      </c>
      <c r="N197">
        <f t="shared" si="6"/>
        <v>1</v>
      </c>
    </row>
    <row r="198" spans="1:14" outlineLevel="2" x14ac:dyDescent="0.25">
      <c r="A198" t="s">
        <v>477</v>
      </c>
      <c r="B198" s="25">
        <v>0</v>
      </c>
      <c r="C198" s="25">
        <v>638</v>
      </c>
      <c r="D198" s="25">
        <v>223</v>
      </c>
      <c r="E198" s="25">
        <v>0</v>
      </c>
      <c r="F198" s="25">
        <v>69</v>
      </c>
      <c r="G198" s="25">
        <v>223</v>
      </c>
      <c r="H198" s="26" t="s">
        <v>50</v>
      </c>
      <c r="I198" s="26">
        <v>5183.2021000000004</v>
      </c>
      <c r="J198" s="26">
        <v>10.943099999999999</v>
      </c>
      <c r="K198" s="25">
        <v>2</v>
      </c>
      <c r="L198" s="26">
        <v>10.943099999999999</v>
      </c>
      <c r="M198" s="28">
        <v>2</v>
      </c>
      <c r="N198">
        <f t="shared" si="6"/>
        <v>1</v>
      </c>
    </row>
    <row r="199" spans="1:14" outlineLevel="2" x14ac:dyDescent="0.25">
      <c r="A199" t="s">
        <v>478</v>
      </c>
      <c r="B199" s="25">
        <v>13</v>
      </c>
      <c r="C199" s="25">
        <v>456</v>
      </c>
      <c r="D199" s="25">
        <v>283</v>
      </c>
      <c r="E199" s="25">
        <v>0</v>
      </c>
      <c r="F199" s="25">
        <v>0</v>
      </c>
      <c r="G199" s="25">
        <v>243</v>
      </c>
      <c r="H199" s="26" t="s">
        <v>50</v>
      </c>
      <c r="I199" s="26" t="s">
        <v>50</v>
      </c>
      <c r="J199" s="26">
        <v>2.6513</v>
      </c>
      <c r="K199" s="25">
        <v>2</v>
      </c>
      <c r="L199" s="26">
        <v>2.6513</v>
      </c>
      <c r="M199" s="28">
        <v>2</v>
      </c>
      <c r="N199">
        <f t="shared" si="6"/>
        <v>1</v>
      </c>
    </row>
    <row r="200" spans="1:14" outlineLevel="2" x14ac:dyDescent="0.25">
      <c r="A200" t="s">
        <v>479</v>
      </c>
      <c r="B200" s="25">
        <v>8</v>
      </c>
      <c r="C200" s="25">
        <v>573</v>
      </c>
      <c r="D200" s="25">
        <v>255</v>
      </c>
      <c r="E200" s="25">
        <v>0</v>
      </c>
      <c r="F200" s="25">
        <v>45</v>
      </c>
      <c r="G200" s="25">
        <v>232</v>
      </c>
      <c r="H200" s="26" t="s">
        <v>50</v>
      </c>
      <c r="I200" s="26">
        <v>2353.6320000000001</v>
      </c>
      <c r="J200" s="26">
        <v>10.2357</v>
      </c>
      <c r="K200" s="25">
        <v>2</v>
      </c>
      <c r="L200" s="26">
        <v>10.2357</v>
      </c>
      <c r="M200" s="28">
        <v>2</v>
      </c>
      <c r="N200">
        <f t="shared" si="6"/>
        <v>1</v>
      </c>
    </row>
    <row r="201" spans="1:14" outlineLevel="2" x14ac:dyDescent="0.25">
      <c r="A201" t="s">
        <v>480</v>
      </c>
      <c r="B201" s="25">
        <v>12</v>
      </c>
      <c r="C201" s="25">
        <v>517</v>
      </c>
      <c r="D201" s="25">
        <v>279</v>
      </c>
      <c r="E201" s="25">
        <v>0</v>
      </c>
      <c r="F201" s="25">
        <v>0</v>
      </c>
      <c r="G201" s="25">
        <v>242</v>
      </c>
      <c r="H201" s="26" t="s">
        <v>50</v>
      </c>
      <c r="I201" s="26" t="s">
        <v>50</v>
      </c>
      <c r="J201" s="26">
        <v>4.3032000000000004</v>
      </c>
      <c r="K201" s="25">
        <v>2</v>
      </c>
      <c r="L201" s="26">
        <v>4.3032000000000004</v>
      </c>
      <c r="M201" s="28">
        <v>2</v>
      </c>
      <c r="N201">
        <f t="shared" si="6"/>
        <v>1</v>
      </c>
    </row>
    <row r="202" spans="1:14" outlineLevel="2" x14ac:dyDescent="0.25">
      <c r="A202" t="s">
        <v>481</v>
      </c>
      <c r="B202" s="25">
        <v>9</v>
      </c>
      <c r="C202" s="25">
        <v>512</v>
      </c>
      <c r="D202" s="25">
        <v>287</v>
      </c>
      <c r="E202" s="25">
        <v>0</v>
      </c>
      <c r="F202" s="25">
        <v>0</v>
      </c>
      <c r="G202" s="25">
        <v>242</v>
      </c>
      <c r="H202" s="26" t="s">
        <v>50</v>
      </c>
      <c r="I202" s="26" t="s">
        <v>50</v>
      </c>
      <c r="J202" s="26">
        <v>8.3148999999999997</v>
      </c>
      <c r="K202" s="25">
        <v>2</v>
      </c>
      <c r="L202" s="26">
        <v>8.3148999999999997</v>
      </c>
      <c r="M202" s="28">
        <v>2</v>
      </c>
      <c r="N202">
        <f t="shared" si="6"/>
        <v>1</v>
      </c>
    </row>
    <row r="203" spans="1:14" outlineLevel="2" x14ac:dyDescent="0.25">
      <c r="A203" t="s">
        <v>482</v>
      </c>
      <c r="B203" s="25">
        <v>9</v>
      </c>
      <c r="C203" s="25">
        <v>447</v>
      </c>
      <c r="D203" s="25">
        <v>368</v>
      </c>
      <c r="E203" s="25">
        <v>0</v>
      </c>
      <c r="F203" s="25">
        <v>0</v>
      </c>
      <c r="G203" s="25">
        <v>229</v>
      </c>
      <c r="H203" s="26" t="s">
        <v>50</v>
      </c>
      <c r="I203" s="26" t="s">
        <v>50</v>
      </c>
      <c r="J203" s="26">
        <v>3.2002999999999999</v>
      </c>
      <c r="K203" s="25">
        <v>2</v>
      </c>
      <c r="L203" s="26">
        <v>3.2002999999999999</v>
      </c>
      <c r="M203" s="28">
        <v>2</v>
      </c>
      <c r="N203">
        <f t="shared" si="6"/>
        <v>1</v>
      </c>
    </row>
    <row r="204" spans="1:14" outlineLevel="2" x14ac:dyDescent="0.25">
      <c r="A204" t="s">
        <v>483</v>
      </c>
      <c r="B204" s="25">
        <v>11</v>
      </c>
      <c r="C204" s="25">
        <v>437</v>
      </c>
      <c r="D204" s="25">
        <v>239</v>
      </c>
      <c r="E204" s="25">
        <v>0</v>
      </c>
      <c r="F204" s="25">
        <v>41</v>
      </c>
      <c r="G204" s="25">
        <v>233</v>
      </c>
      <c r="H204" s="26" t="s">
        <v>50</v>
      </c>
      <c r="I204" s="26">
        <v>1801.1911</v>
      </c>
      <c r="J204" s="26">
        <v>4.1897000000000002</v>
      </c>
      <c r="K204" s="25">
        <v>2</v>
      </c>
      <c r="L204" s="26">
        <v>4.1897000000000002</v>
      </c>
      <c r="M204" s="28">
        <v>2</v>
      </c>
      <c r="N204">
        <f t="shared" si="6"/>
        <v>1</v>
      </c>
    </row>
    <row r="205" spans="1:14" outlineLevel="2" x14ac:dyDescent="0.25">
      <c r="A205" t="s">
        <v>484</v>
      </c>
      <c r="B205" s="25">
        <v>20</v>
      </c>
      <c r="C205" s="25">
        <v>417</v>
      </c>
      <c r="D205" s="25">
        <v>254</v>
      </c>
      <c r="E205" s="25">
        <v>0</v>
      </c>
      <c r="F205" s="25">
        <v>0</v>
      </c>
      <c r="G205" s="25">
        <v>233</v>
      </c>
      <c r="H205" s="26" t="s">
        <v>50</v>
      </c>
      <c r="I205" s="26" t="s">
        <v>50</v>
      </c>
      <c r="J205" s="26">
        <v>5.2522000000000002</v>
      </c>
      <c r="K205" s="25">
        <v>2</v>
      </c>
      <c r="L205" s="26">
        <v>5.2522000000000002</v>
      </c>
      <c r="M205" s="28">
        <v>2</v>
      </c>
      <c r="N205">
        <f t="shared" si="6"/>
        <v>1</v>
      </c>
    </row>
    <row r="206" spans="1:14" outlineLevel="2" x14ac:dyDescent="0.25">
      <c r="A206" t="s">
        <v>485</v>
      </c>
      <c r="B206" s="25">
        <v>13</v>
      </c>
      <c r="C206" s="25">
        <v>417</v>
      </c>
      <c r="D206" s="25">
        <v>280</v>
      </c>
      <c r="E206" s="25">
        <v>0</v>
      </c>
      <c r="F206" s="25">
        <v>0</v>
      </c>
      <c r="G206" s="25">
        <v>214</v>
      </c>
      <c r="H206" s="26" t="s">
        <v>50</v>
      </c>
      <c r="I206" s="26" t="s">
        <v>50</v>
      </c>
      <c r="J206" s="26">
        <v>39.816000000000003</v>
      </c>
      <c r="K206" s="25">
        <v>2</v>
      </c>
      <c r="L206" s="26">
        <v>39.816000000000003</v>
      </c>
      <c r="M206" s="28">
        <v>2</v>
      </c>
      <c r="N206">
        <f t="shared" si="6"/>
        <v>1</v>
      </c>
    </row>
    <row r="207" spans="1:14" outlineLevel="2" x14ac:dyDescent="0.25">
      <c r="A207" t="s">
        <v>486</v>
      </c>
      <c r="B207" s="25">
        <v>0</v>
      </c>
      <c r="C207" s="25">
        <v>625</v>
      </c>
      <c r="D207" s="25">
        <v>278</v>
      </c>
      <c r="E207" s="25">
        <v>0</v>
      </c>
      <c r="F207" s="25">
        <v>0</v>
      </c>
      <c r="G207" s="25">
        <v>251</v>
      </c>
      <c r="H207" s="26" t="s">
        <v>50</v>
      </c>
      <c r="I207" s="26" t="s">
        <v>50</v>
      </c>
      <c r="J207" s="26">
        <v>3.1042000000000001</v>
      </c>
      <c r="K207" s="25">
        <v>2</v>
      </c>
      <c r="L207" s="26">
        <v>3.1042000000000001</v>
      </c>
      <c r="M207" s="28">
        <v>2</v>
      </c>
      <c r="N207">
        <f t="shared" si="6"/>
        <v>1</v>
      </c>
    </row>
    <row r="208" spans="1:14" outlineLevel="2" x14ac:dyDescent="0.25">
      <c r="A208" t="s">
        <v>487</v>
      </c>
      <c r="B208" s="25">
        <v>10</v>
      </c>
      <c r="C208" s="25">
        <v>271</v>
      </c>
      <c r="D208" s="25">
        <v>244</v>
      </c>
      <c r="E208" s="25">
        <v>0</v>
      </c>
      <c r="F208" s="25">
        <v>0</v>
      </c>
      <c r="G208" s="25">
        <v>207</v>
      </c>
      <c r="H208" s="26" t="s">
        <v>50</v>
      </c>
      <c r="I208" s="26" t="s">
        <v>50</v>
      </c>
      <c r="J208" s="26">
        <v>16.2165</v>
      </c>
      <c r="K208" s="25">
        <v>2</v>
      </c>
      <c r="L208" s="26">
        <v>16.2165</v>
      </c>
      <c r="M208" s="28">
        <v>2</v>
      </c>
      <c r="N208">
        <f t="shared" si="6"/>
        <v>1</v>
      </c>
    </row>
    <row r="209" spans="1:14" outlineLevel="2" x14ac:dyDescent="0.25">
      <c r="A209" t="s">
        <v>488</v>
      </c>
      <c r="B209" s="25">
        <v>19</v>
      </c>
      <c r="C209" s="25">
        <v>291</v>
      </c>
      <c r="D209" s="25">
        <v>229</v>
      </c>
      <c r="E209" s="25">
        <v>0</v>
      </c>
      <c r="F209" s="25">
        <v>0</v>
      </c>
      <c r="G209" s="25">
        <v>214</v>
      </c>
      <c r="H209" s="26" t="s">
        <v>50</v>
      </c>
      <c r="I209" s="26" t="s">
        <v>50</v>
      </c>
      <c r="J209" s="26">
        <v>40.835299999999997</v>
      </c>
      <c r="K209" s="25">
        <v>2</v>
      </c>
      <c r="L209" s="26">
        <v>40.835299999999997</v>
      </c>
      <c r="M209" s="28">
        <v>2</v>
      </c>
      <c r="N209">
        <f t="shared" si="6"/>
        <v>1</v>
      </c>
    </row>
    <row r="210" spans="1:14" outlineLevel="2" x14ac:dyDescent="0.25">
      <c r="A210" t="s">
        <v>489</v>
      </c>
      <c r="B210" s="25">
        <v>9</v>
      </c>
      <c r="C210" s="25">
        <v>350</v>
      </c>
      <c r="D210" s="25">
        <v>247</v>
      </c>
      <c r="E210" s="25">
        <v>0</v>
      </c>
      <c r="F210" s="25">
        <v>0</v>
      </c>
      <c r="G210" s="25">
        <v>209</v>
      </c>
      <c r="H210" s="26" t="s">
        <v>50</v>
      </c>
      <c r="I210" s="26" t="s">
        <v>50</v>
      </c>
      <c r="J210" s="26">
        <v>6.7544000000000004</v>
      </c>
      <c r="K210" s="25">
        <v>2</v>
      </c>
      <c r="L210" s="26">
        <v>6.7544000000000004</v>
      </c>
      <c r="M210" s="28">
        <v>2</v>
      </c>
      <c r="N210">
        <f t="shared" si="6"/>
        <v>1</v>
      </c>
    </row>
    <row r="211" spans="1:14" outlineLevel="2" x14ac:dyDescent="0.25">
      <c r="A211" t="s">
        <v>490</v>
      </c>
      <c r="B211" s="25">
        <v>8</v>
      </c>
      <c r="C211" s="25">
        <v>214</v>
      </c>
      <c r="D211" s="25">
        <v>274</v>
      </c>
      <c r="E211" s="25">
        <v>0</v>
      </c>
      <c r="F211" s="25">
        <v>0</v>
      </c>
      <c r="G211" s="25">
        <v>241</v>
      </c>
      <c r="H211" s="26" t="s">
        <v>50</v>
      </c>
      <c r="I211" s="26" t="s">
        <v>50</v>
      </c>
      <c r="J211" s="26">
        <v>4.2416999999999998</v>
      </c>
      <c r="K211" s="25">
        <v>2</v>
      </c>
      <c r="L211" s="26">
        <v>4.2416999999999998</v>
      </c>
      <c r="M211" s="28">
        <v>2</v>
      </c>
      <c r="N211">
        <f t="shared" si="6"/>
        <v>1</v>
      </c>
    </row>
    <row r="212" spans="1:14" outlineLevel="2" x14ac:dyDescent="0.25">
      <c r="A212" t="s">
        <v>491</v>
      </c>
      <c r="B212" s="25">
        <v>7</v>
      </c>
      <c r="C212" s="25">
        <v>535</v>
      </c>
      <c r="D212" s="25">
        <v>297</v>
      </c>
      <c r="E212" s="25">
        <v>0</v>
      </c>
      <c r="F212" s="25">
        <v>0</v>
      </c>
      <c r="G212" s="25">
        <v>296</v>
      </c>
      <c r="H212" s="26" t="s">
        <v>50</v>
      </c>
      <c r="I212" s="26" t="s">
        <v>50</v>
      </c>
      <c r="J212" s="26">
        <v>5.9070999999999998</v>
      </c>
      <c r="K212" s="25">
        <v>2</v>
      </c>
      <c r="L212" s="26">
        <v>5.9070999999999998</v>
      </c>
      <c r="M212" s="28">
        <v>2</v>
      </c>
      <c r="N212">
        <f t="shared" ref="N212:N228" si="7">IF(K212=M212,1,0)</f>
        <v>1</v>
      </c>
    </row>
    <row r="213" spans="1:14" outlineLevel="2" x14ac:dyDescent="0.25">
      <c r="A213" t="s">
        <v>492</v>
      </c>
      <c r="B213" s="25">
        <v>13</v>
      </c>
      <c r="C213" s="25">
        <v>674</v>
      </c>
      <c r="D213" s="25">
        <v>352</v>
      </c>
      <c r="E213" s="25">
        <v>0</v>
      </c>
      <c r="F213" s="25">
        <v>0</v>
      </c>
      <c r="G213" s="25">
        <v>352</v>
      </c>
      <c r="H213" s="26" t="s">
        <v>50</v>
      </c>
      <c r="I213" s="26" t="s">
        <v>50</v>
      </c>
      <c r="J213" s="26">
        <v>5.4821999999999997</v>
      </c>
      <c r="K213" s="25">
        <v>2</v>
      </c>
      <c r="L213" s="26">
        <v>5.4821999999999997</v>
      </c>
      <c r="M213" s="28">
        <v>2</v>
      </c>
      <c r="N213">
        <f t="shared" si="7"/>
        <v>1</v>
      </c>
    </row>
    <row r="214" spans="1:14" outlineLevel="2" x14ac:dyDescent="0.25">
      <c r="A214" t="s">
        <v>493</v>
      </c>
      <c r="B214" s="25">
        <v>0</v>
      </c>
      <c r="C214" s="25">
        <v>420</v>
      </c>
      <c r="D214" s="25">
        <v>344</v>
      </c>
      <c r="E214" s="25">
        <v>0</v>
      </c>
      <c r="F214" s="25">
        <v>129</v>
      </c>
      <c r="G214" s="25">
        <v>344</v>
      </c>
      <c r="H214" s="26" t="s">
        <v>50</v>
      </c>
      <c r="I214" s="26">
        <v>2901.2966000000001</v>
      </c>
      <c r="J214" s="26">
        <v>12.304600000000001</v>
      </c>
      <c r="K214" s="25">
        <v>2</v>
      </c>
      <c r="L214" s="26">
        <v>12.304600000000001</v>
      </c>
      <c r="M214" s="28">
        <v>2</v>
      </c>
      <c r="N214">
        <f t="shared" si="7"/>
        <v>1</v>
      </c>
    </row>
    <row r="215" spans="1:14" outlineLevel="2" x14ac:dyDescent="0.25">
      <c r="A215" t="s">
        <v>494</v>
      </c>
      <c r="B215" s="25">
        <v>2</v>
      </c>
      <c r="C215" s="25">
        <v>412</v>
      </c>
      <c r="D215" s="25">
        <v>395</v>
      </c>
      <c r="E215" s="25">
        <v>0</v>
      </c>
      <c r="F215" s="25">
        <v>64</v>
      </c>
      <c r="G215" s="25">
        <v>393</v>
      </c>
      <c r="H215" s="26" t="s">
        <v>50</v>
      </c>
      <c r="I215" s="26">
        <v>7584.7627000000002</v>
      </c>
      <c r="J215" s="26">
        <v>0.87260000000000004</v>
      </c>
      <c r="K215" s="25">
        <v>2</v>
      </c>
      <c r="L215" s="26">
        <v>0.87260000000000004</v>
      </c>
      <c r="M215" s="28">
        <v>2</v>
      </c>
      <c r="N215">
        <f t="shared" si="7"/>
        <v>1</v>
      </c>
    </row>
    <row r="216" spans="1:14" outlineLevel="2" x14ac:dyDescent="0.25">
      <c r="A216" t="s">
        <v>495</v>
      </c>
      <c r="B216" s="25">
        <v>18</v>
      </c>
      <c r="C216" s="25">
        <v>296</v>
      </c>
      <c r="D216" s="25">
        <v>367</v>
      </c>
      <c r="E216" s="25">
        <v>0</v>
      </c>
      <c r="F216" s="25">
        <v>43</v>
      </c>
      <c r="G216" s="25">
        <v>365</v>
      </c>
      <c r="H216" s="26" t="s">
        <v>50</v>
      </c>
      <c r="I216" s="26">
        <v>1065.5671</v>
      </c>
      <c r="J216" s="26">
        <v>4.2153</v>
      </c>
      <c r="K216" s="25">
        <v>2</v>
      </c>
      <c r="L216" s="26">
        <v>4.2153</v>
      </c>
      <c r="M216" s="28">
        <v>2</v>
      </c>
      <c r="N216">
        <f t="shared" si="7"/>
        <v>1</v>
      </c>
    </row>
    <row r="217" spans="1:14" outlineLevel="2" x14ac:dyDescent="0.25">
      <c r="A217" t="s">
        <v>496</v>
      </c>
      <c r="B217" s="25">
        <v>33</v>
      </c>
      <c r="C217" s="25">
        <v>331</v>
      </c>
      <c r="D217" s="25">
        <v>446</v>
      </c>
      <c r="E217" s="25">
        <v>0</v>
      </c>
      <c r="F217" s="25">
        <v>0</v>
      </c>
      <c r="G217" s="25">
        <v>426</v>
      </c>
      <c r="H217" s="26" t="s">
        <v>50</v>
      </c>
      <c r="I217" s="26" t="s">
        <v>50</v>
      </c>
      <c r="J217" s="26">
        <v>1.3838999999999999</v>
      </c>
      <c r="K217" s="25">
        <v>2</v>
      </c>
      <c r="L217" s="26">
        <v>1.3838999999999999</v>
      </c>
      <c r="M217" s="28">
        <v>2</v>
      </c>
      <c r="N217">
        <f t="shared" si="7"/>
        <v>1</v>
      </c>
    </row>
    <row r="218" spans="1:14" outlineLevel="2" x14ac:dyDescent="0.25">
      <c r="A218" t="s">
        <v>497</v>
      </c>
      <c r="B218" s="25">
        <v>3</v>
      </c>
      <c r="C218" s="25">
        <v>593</v>
      </c>
      <c r="D218" s="25">
        <v>245</v>
      </c>
      <c r="E218" s="25">
        <v>0</v>
      </c>
      <c r="F218" s="25">
        <v>0</v>
      </c>
      <c r="G218" s="25">
        <v>243</v>
      </c>
      <c r="H218" s="26" t="s">
        <v>50</v>
      </c>
      <c r="I218" s="26" t="s">
        <v>50</v>
      </c>
      <c r="J218" s="26">
        <v>12.254899999999999</v>
      </c>
      <c r="K218" s="25">
        <v>2</v>
      </c>
      <c r="L218" s="26">
        <v>12.254899999999999</v>
      </c>
      <c r="M218" s="28">
        <v>2</v>
      </c>
      <c r="N218">
        <f t="shared" si="7"/>
        <v>1</v>
      </c>
    </row>
    <row r="219" spans="1:14" outlineLevel="2" x14ac:dyDescent="0.25">
      <c r="A219" t="s">
        <v>498</v>
      </c>
      <c r="B219" s="25">
        <v>32</v>
      </c>
      <c r="C219" s="25">
        <v>349</v>
      </c>
      <c r="D219" s="25">
        <v>446</v>
      </c>
      <c r="E219" s="25">
        <v>0</v>
      </c>
      <c r="F219" s="25">
        <v>53</v>
      </c>
      <c r="G219" s="25">
        <v>444</v>
      </c>
      <c r="H219" s="26" t="s">
        <v>50</v>
      </c>
      <c r="I219" s="26">
        <v>6876.3064000000004</v>
      </c>
      <c r="J219" s="26">
        <v>4.1426999999999996</v>
      </c>
      <c r="K219" s="25">
        <v>2</v>
      </c>
      <c r="L219" s="26">
        <v>4.1426999999999996</v>
      </c>
      <c r="M219" s="28">
        <v>2</v>
      </c>
      <c r="N219">
        <f t="shared" si="7"/>
        <v>1</v>
      </c>
    </row>
    <row r="220" spans="1:14" outlineLevel="2" x14ac:dyDescent="0.25">
      <c r="A220" t="s">
        <v>499</v>
      </c>
      <c r="B220" s="25">
        <v>16</v>
      </c>
      <c r="C220" s="25">
        <v>1066</v>
      </c>
      <c r="D220" s="25">
        <v>550</v>
      </c>
      <c r="E220" s="25">
        <v>0</v>
      </c>
      <c r="F220" s="25">
        <v>66</v>
      </c>
      <c r="G220" s="25">
        <v>511</v>
      </c>
      <c r="H220" s="26" t="s">
        <v>50</v>
      </c>
      <c r="I220" s="26">
        <v>6717.0290999999997</v>
      </c>
      <c r="J220" s="26">
        <v>2.2002999999999999</v>
      </c>
      <c r="K220" s="25">
        <v>2</v>
      </c>
      <c r="L220" s="26">
        <v>2.2002999999999999</v>
      </c>
      <c r="M220" s="28">
        <v>2</v>
      </c>
      <c r="N220">
        <f t="shared" si="7"/>
        <v>1</v>
      </c>
    </row>
    <row r="221" spans="1:14" outlineLevel="2" x14ac:dyDescent="0.25">
      <c r="A221" t="s">
        <v>500</v>
      </c>
      <c r="B221" s="25">
        <v>29</v>
      </c>
      <c r="C221" s="25">
        <v>1014</v>
      </c>
      <c r="D221" s="25">
        <v>586</v>
      </c>
      <c r="E221" s="25">
        <v>0</v>
      </c>
      <c r="F221" s="25">
        <v>82</v>
      </c>
      <c r="G221" s="25">
        <v>548</v>
      </c>
      <c r="H221" s="26" t="s">
        <v>50</v>
      </c>
      <c r="I221" s="26">
        <v>8220.4498000000003</v>
      </c>
      <c r="J221" s="26">
        <v>9.3379999999999992</v>
      </c>
      <c r="K221" s="25">
        <v>2</v>
      </c>
      <c r="L221" s="26">
        <v>9.3379999999999992</v>
      </c>
      <c r="M221" s="28">
        <v>2</v>
      </c>
      <c r="N221">
        <f t="shared" si="7"/>
        <v>1</v>
      </c>
    </row>
    <row r="222" spans="1:14" outlineLevel="2" x14ac:dyDescent="0.25">
      <c r="A222" t="s">
        <v>501</v>
      </c>
      <c r="B222" s="25">
        <v>5</v>
      </c>
      <c r="C222" s="25">
        <v>1419</v>
      </c>
      <c r="D222" s="25">
        <v>641</v>
      </c>
      <c r="E222" s="25">
        <v>0</v>
      </c>
      <c r="F222" s="25">
        <v>118</v>
      </c>
      <c r="G222" s="25">
        <v>593</v>
      </c>
      <c r="H222" s="26" t="s">
        <v>50</v>
      </c>
      <c r="I222" s="26">
        <v>1313.6670999999999</v>
      </c>
      <c r="J222" s="26">
        <v>2.5651999999999999</v>
      </c>
      <c r="K222" s="25">
        <v>2</v>
      </c>
      <c r="L222" s="26">
        <v>2.5651999999999999</v>
      </c>
      <c r="M222" s="28">
        <v>2</v>
      </c>
      <c r="N222">
        <f t="shared" si="7"/>
        <v>1</v>
      </c>
    </row>
    <row r="223" spans="1:14" outlineLevel="2" x14ac:dyDescent="0.25">
      <c r="A223" t="s">
        <v>502</v>
      </c>
      <c r="B223" s="25">
        <v>23</v>
      </c>
      <c r="C223" s="25">
        <v>1253</v>
      </c>
      <c r="D223" s="25">
        <v>712</v>
      </c>
      <c r="E223" s="25">
        <v>0</v>
      </c>
      <c r="F223" s="25">
        <v>0</v>
      </c>
      <c r="G223" s="25">
        <v>692</v>
      </c>
      <c r="H223" s="26" t="s">
        <v>50</v>
      </c>
      <c r="I223" s="26" t="s">
        <v>50</v>
      </c>
      <c r="J223" s="26">
        <v>4.8665000000000003</v>
      </c>
      <c r="K223" s="25">
        <v>2</v>
      </c>
      <c r="L223" s="26">
        <v>4.8665000000000003</v>
      </c>
      <c r="M223" s="28">
        <v>2</v>
      </c>
      <c r="N223">
        <f t="shared" si="7"/>
        <v>1</v>
      </c>
    </row>
    <row r="224" spans="1:14" outlineLevel="2" x14ac:dyDescent="0.25">
      <c r="A224" t="s">
        <v>503</v>
      </c>
      <c r="B224" s="25">
        <v>21</v>
      </c>
      <c r="C224" s="25">
        <v>1398</v>
      </c>
      <c r="D224" s="25">
        <v>881</v>
      </c>
      <c r="E224" s="25">
        <v>0</v>
      </c>
      <c r="F224" s="25">
        <v>114</v>
      </c>
      <c r="G224" s="25">
        <v>850</v>
      </c>
      <c r="H224" s="26" t="s">
        <v>50</v>
      </c>
      <c r="I224" s="26">
        <v>2453.1923000000002</v>
      </c>
      <c r="J224" s="26">
        <v>4.6353</v>
      </c>
      <c r="K224" s="25">
        <v>2</v>
      </c>
      <c r="L224" s="26">
        <v>4.6353</v>
      </c>
      <c r="M224" s="28">
        <v>2</v>
      </c>
      <c r="N224">
        <f t="shared" si="7"/>
        <v>1</v>
      </c>
    </row>
    <row r="225" spans="1:15" outlineLevel="2" x14ac:dyDescent="0.25">
      <c r="A225" t="s">
        <v>504</v>
      </c>
      <c r="B225" s="25">
        <v>12</v>
      </c>
      <c r="C225" s="25">
        <v>1479</v>
      </c>
      <c r="D225" s="25">
        <v>902</v>
      </c>
      <c r="E225" s="25">
        <v>0</v>
      </c>
      <c r="F225" s="25">
        <v>201</v>
      </c>
      <c r="G225" s="25">
        <v>872</v>
      </c>
      <c r="H225" s="26" t="s">
        <v>50</v>
      </c>
      <c r="I225" s="26">
        <v>842.52189999999996</v>
      </c>
      <c r="J225" s="26">
        <v>2.5945</v>
      </c>
      <c r="K225" s="25">
        <v>2</v>
      </c>
      <c r="L225" s="26">
        <v>2.5945</v>
      </c>
      <c r="M225" s="28">
        <v>2</v>
      </c>
      <c r="N225">
        <f t="shared" si="7"/>
        <v>1</v>
      </c>
    </row>
    <row r="226" spans="1:15" outlineLevel="2" x14ac:dyDescent="0.25">
      <c r="A226" t="s">
        <v>505</v>
      </c>
      <c r="B226" s="25">
        <v>12</v>
      </c>
      <c r="C226" s="25">
        <v>428</v>
      </c>
      <c r="D226" s="25">
        <v>667</v>
      </c>
      <c r="E226" s="25">
        <v>0</v>
      </c>
      <c r="F226" s="25">
        <v>0</v>
      </c>
      <c r="G226" s="25">
        <v>641</v>
      </c>
      <c r="H226" s="26" t="s">
        <v>50</v>
      </c>
      <c r="I226" s="26" t="s">
        <v>50</v>
      </c>
      <c r="J226" s="26">
        <v>1.173</v>
      </c>
      <c r="K226" s="25">
        <v>2</v>
      </c>
      <c r="L226" s="26">
        <v>1.173</v>
      </c>
      <c r="M226" s="28">
        <v>2</v>
      </c>
      <c r="N226">
        <f t="shared" si="7"/>
        <v>1</v>
      </c>
    </row>
    <row r="227" spans="1:15" outlineLevel="2" x14ac:dyDescent="0.25">
      <c r="A227" t="s">
        <v>506</v>
      </c>
      <c r="B227" s="25">
        <v>10</v>
      </c>
      <c r="C227" s="25">
        <v>766</v>
      </c>
      <c r="D227" s="25">
        <v>406</v>
      </c>
      <c r="E227" s="25">
        <v>0</v>
      </c>
      <c r="F227" s="25">
        <v>37</v>
      </c>
      <c r="G227" s="25">
        <v>405</v>
      </c>
      <c r="H227" s="26" t="s">
        <v>50</v>
      </c>
      <c r="I227" s="26">
        <v>2848.3153000000002</v>
      </c>
      <c r="J227" s="26">
        <v>4.0248999999999997</v>
      </c>
      <c r="K227" s="25">
        <v>2</v>
      </c>
      <c r="L227" s="26">
        <v>4.0248999999999997</v>
      </c>
      <c r="M227" s="28">
        <v>2</v>
      </c>
      <c r="N227">
        <f t="shared" si="7"/>
        <v>1</v>
      </c>
    </row>
    <row r="228" spans="1:15" outlineLevel="2" x14ac:dyDescent="0.25">
      <c r="A228" t="s">
        <v>507</v>
      </c>
      <c r="B228" s="25">
        <v>20</v>
      </c>
      <c r="C228" s="25">
        <v>687</v>
      </c>
      <c r="D228" s="25">
        <v>320</v>
      </c>
      <c r="E228" s="25">
        <v>0</v>
      </c>
      <c r="F228" s="25">
        <v>0</v>
      </c>
      <c r="G228" s="25">
        <v>320</v>
      </c>
      <c r="H228" s="26" t="s">
        <v>50</v>
      </c>
      <c r="I228" s="26" t="s">
        <v>50</v>
      </c>
      <c r="J228" s="26">
        <v>4.1101999999999999</v>
      </c>
      <c r="K228" s="25">
        <v>2</v>
      </c>
      <c r="L228" s="26">
        <v>4.1101999999999999</v>
      </c>
      <c r="M228" s="28">
        <v>2</v>
      </c>
      <c r="N228">
        <f t="shared" si="7"/>
        <v>1</v>
      </c>
    </row>
    <row r="229" spans="1:15" outlineLevel="1" x14ac:dyDescent="0.25">
      <c r="B229" s="25"/>
      <c r="C229" s="25"/>
      <c r="D229" s="25"/>
      <c r="E229" s="25"/>
      <c r="F229" s="25"/>
      <c r="G229" s="25"/>
      <c r="H229" s="26"/>
      <c r="I229" s="26"/>
      <c r="J229" s="26"/>
      <c r="K229" s="25"/>
      <c r="L229" s="31" t="s">
        <v>529</v>
      </c>
      <c r="M229" s="32">
        <f>SUBTOTAL(3,M116:M228)</f>
        <v>113</v>
      </c>
      <c r="N229" s="33">
        <f>SUM(N116:N228)</f>
        <v>112</v>
      </c>
      <c r="O229" s="37">
        <f>N229/M229</f>
        <v>0.99115044247787609</v>
      </c>
    </row>
    <row r="230" spans="1:15" outlineLevel="2" x14ac:dyDescent="0.25">
      <c r="A230" t="s">
        <v>183</v>
      </c>
      <c r="B230" s="25">
        <v>15</v>
      </c>
      <c r="C230" s="25">
        <v>1009</v>
      </c>
      <c r="D230" s="25">
        <v>6</v>
      </c>
      <c r="E230" s="25">
        <v>0</v>
      </c>
      <c r="F230" s="25">
        <v>432</v>
      </c>
      <c r="G230" s="25">
        <v>0</v>
      </c>
      <c r="H230" s="26" t="s">
        <v>50</v>
      </c>
      <c r="I230" s="26">
        <v>4.8916000000000004</v>
      </c>
      <c r="J230" s="26" t="s">
        <v>50</v>
      </c>
      <c r="K230" s="25">
        <v>3</v>
      </c>
      <c r="L230" s="26">
        <v>4.8916000000000004</v>
      </c>
      <c r="M230" s="28">
        <v>3</v>
      </c>
      <c r="N230">
        <f t="shared" ref="N230:N261" si="8">IF(K230=M230,1,0)</f>
        <v>1</v>
      </c>
    </row>
    <row r="231" spans="1:15" outlineLevel="2" x14ac:dyDescent="0.25">
      <c r="A231" t="s">
        <v>184</v>
      </c>
      <c r="B231" s="25">
        <v>35</v>
      </c>
      <c r="C231" s="25">
        <v>810</v>
      </c>
      <c r="D231" s="25">
        <v>2</v>
      </c>
      <c r="E231" s="25">
        <v>0</v>
      </c>
      <c r="F231" s="25">
        <v>425</v>
      </c>
      <c r="G231" s="25">
        <v>0</v>
      </c>
      <c r="H231" s="26" t="s">
        <v>50</v>
      </c>
      <c r="I231" s="26">
        <v>0.9083</v>
      </c>
      <c r="J231" s="26" t="s">
        <v>50</v>
      </c>
      <c r="K231" s="25">
        <v>3</v>
      </c>
      <c r="L231" s="26">
        <v>0.9083</v>
      </c>
      <c r="M231" s="28">
        <v>3</v>
      </c>
      <c r="N231">
        <f t="shared" si="8"/>
        <v>1</v>
      </c>
    </row>
    <row r="232" spans="1:15" outlineLevel="2" x14ac:dyDescent="0.25">
      <c r="A232" t="s">
        <v>186</v>
      </c>
      <c r="B232" s="25">
        <v>54</v>
      </c>
      <c r="C232" s="25">
        <v>985</v>
      </c>
      <c r="D232" s="25">
        <v>115</v>
      </c>
      <c r="E232" s="25">
        <v>0</v>
      </c>
      <c r="F232" s="25">
        <v>458</v>
      </c>
      <c r="G232" s="25">
        <v>0</v>
      </c>
      <c r="H232" s="26" t="s">
        <v>50</v>
      </c>
      <c r="I232" s="26">
        <v>1.6807000000000001</v>
      </c>
      <c r="J232" s="26" t="s">
        <v>50</v>
      </c>
      <c r="K232" s="25">
        <v>3</v>
      </c>
      <c r="L232" s="26">
        <v>1.6807000000000001</v>
      </c>
      <c r="M232" s="28">
        <v>3</v>
      </c>
      <c r="N232">
        <f t="shared" si="8"/>
        <v>1</v>
      </c>
    </row>
    <row r="233" spans="1:15" outlineLevel="2" x14ac:dyDescent="0.25">
      <c r="A233" t="s">
        <v>187</v>
      </c>
      <c r="B233" s="25">
        <v>39</v>
      </c>
      <c r="C233" s="25">
        <v>1148</v>
      </c>
      <c r="D233" s="25">
        <v>2</v>
      </c>
      <c r="E233" s="25">
        <v>0</v>
      </c>
      <c r="F233" s="25">
        <v>593</v>
      </c>
      <c r="G233" s="25">
        <v>0</v>
      </c>
      <c r="H233" s="26" t="s">
        <v>50</v>
      </c>
      <c r="I233" s="26">
        <v>4.5362999999999998</v>
      </c>
      <c r="J233" s="26" t="s">
        <v>50</v>
      </c>
      <c r="K233" s="25">
        <v>3</v>
      </c>
      <c r="L233" s="26">
        <v>4.5362999999999998</v>
      </c>
      <c r="M233" s="28">
        <v>3</v>
      </c>
      <c r="N233">
        <f t="shared" si="8"/>
        <v>1</v>
      </c>
    </row>
    <row r="234" spans="1:15" outlineLevel="2" x14ac:dyDescent="0.25">
      <c r="A234" t="s">
        <v>188</v>
      </c>
      <c r="B234" s="25">
        <v>18</v>
      </c>
      <c r="C234" s="25">
        <v>1158</v>
      </c>
      <c r="D234" s="25">
        <v>0</v>
      </c>
      <c r="E234" s="25">
        <v>0</v>
      </c>
      <c r="F234" s="25">
        <v>465</v>
      </c>
      <c r="G234" s="25">
        <v>0</v>
      </c>
      <c r="H234" s="26" t="s">
        <v>50</v>
      </c>
      <c r="I234" s="26">
        <v>4.242</v>
      </c>
      <c r="J234" s="26" t="s">
        <v>50</v>
      </c>
      <c r="K234" s="25">
        <v>3</v>
      </c>
      <c r="L234" s="26">
        <v>4.242</v>
      </c>
      <c r="M234" s="28">
        <v>3</v>
      </c>
      <c r="N234">
        <f t="shared" si="8"/>
        <v>1</v>
      </c>
    </row>
    <row r="235" spans="1:15" outlineLevel="2" x14ac:dyDescent="0.25">
      <c r="A235" t="s">
        <v>189</v>
      </c>
      <c r="B235" s="25">
        <v>21</v>
      </c>
      <c r="C235" s="25">
        <v>926</v>
      </c>
      <c r="D235" s="25">
        <v>0</v>
      </c>
      <c r="E235" s="25">
        <v>0</v>
      </c>
      <c r="F235" s="25">
        <v>403</v>
      </c>
      <c r="G235" s="25">
        <v>0</v>
      </c>
      <c r="H235" s="26" t="s">
        <v>50</v>
      </c>
      <c r="I235" s="26">
        <v>2.7061999999999999</v>
      </c>
      <c r="J235" s="26" t="s">
        <v>50</v>
      </c>
      <c r="K235" s="25">
        <v>3</v>
      </c>
      <c r="L235" s="26">
        <v>2.7061999999999999</v>
      </c>
      <c r="M235" s="28">
        <v>3</v>
      </c>
      <c r="N235">
        <f t="shared" si="8"/>
        <v>1</v>
      </c>
    </row>
    <row r="236" spans="1:15" outlineLevel="2" x14ac:dyDescent="0.25">
      <c r="A236" t="s">
        <v>190</v>
      </c>
      <c r="B236" s="25">
        <v>18</v>
      </c>
      <c r="C236" s="25">
        <v>1037</v>
      </c>
      <c r="D236" s="25">
        <v>1</v>
      </c>
      <c r="E236" s="25">
        <v>0</v>
      </c>
      <c r="F236" s="25">
        <v>370</v>
      </c>
      <c r="G236" s="25">
        <v>0</v>
      </c>
      <c r="H236" s="26" t="s">
        <v>50</v>
      </c>
      <c r="I236" s="26">
        <v>9.6590000000000007</v>
      </c>
      <c r="J236" s="26" t="s">
        <v>50</v>
      </c>
      <c r="K236" s="25">
        <v>3</v>
      </c>
      <c r="L236" s="26">
        <v>9.6590000000000007</v>
      </c>
      <c r="M236" s="28">
        <v>3</v>
      </c>
      <c r="N236">
        <f t="shared" si="8"/>
        <v>1</v>
      </c>
    </row>
    <row r="237" spans="1:15" outlineLevel="2" x14ac:dyDescent="0.25">
      <c r="A237" t="s">
        <v>191</v>
      </c>
      <c r="B237" s="25">
        <v>2</v>
      </c>
      <c r="C237" s="25">
        <v>787</v>
      </c>
      <c r="D237" s="25">
        <v>3</v>
      </c>
      <c r="E237" s="25">
        <v>0</v>
      </c>
      <c r="F237" s="25">
        <v>334</v>
      </c>
      <c r="G237" s="25">
        <v>0</v>
      </c>
      <c r="H237" s="26" t="s">
        <v>50</v>
      </c>
      <c r="I237" s="26">
        <v>21.047899999999998</v>
      </c>
      <c r="J237" s="26" t="s">
        <v>50</v>
      </c>
      <c r="K237" s="25">
        <v>3</v>
      </c>
      <c r="L237" s="26">
        <v>21.047899999999998</v>
      </c>
      <c r="M237" s="28">
        <v>3</v>
      </c>
      <c r="N237">
        <f t="shared" si="8"/>
        <v>1</v>
      </c>
    </row>
    <row r="238" spans="1:15" outlineLevel="2" x14ac:dyDescent="0.25">
      <c r="A238" t="s">
        <v>192</v>
      </c>
      <c r="B238" s="25">
        <v>4</v>
      </c>
      <c r="C238" s="25">
        <v>791</v>
      </c>
      <c r="D238" s="25">
        <v>19</v>
      </c>
      <c r="E238" s="25">
        <v>0</v>
      </c>
      <c r="F238" s="25">
        <v>306</v>
      </c>
      <c r="G238" s="25">
        <v>0</v>
      </c>
      <c r="H238" s="26" t="s">
        <v>50</v>
      </c>
      <c r="I238" s="26">
        <v>12.540699999999999</v>
      </c>
      <c r="J238" s="26" t="s">
        <v>50</v>
      </c>
      <c r="K238" s="25">
        <v>3</v>
      </c>
      <c r="L238" s="26">
        <v>12.540699999999999</v>
      </c>
      <c r="M238" s="28">
        <v>3</v>
      </c>
      <c r="N238">
        <f t="shared" si="8"/>
        <v>1</v>
      </c>
    </row>
    <row r="239" spans="1:15" outlineLevel="2" x14ac:dyDescent="0.25">
      <c r="A239" t="s">
        <v>193</v>
      </c>
      <c r="B239" s="25">
        <v>3</v>
      </c>
      <c r="C239" s="25">
        <v>797</v>
      </c>
      <c r="D239" s="25">
        <v>26</v>
      </c>
      <c r="E239" s="25">
        <v>0</v>
      </c>
      <c r="F239" s="25">
        <v>297</v>
      </c>
      <c r="G239" s="25">
        <v>0</v>
      </c>
      <c r="H239" s="26" t="s">
        <v>50</v>
      </c>
      <c r="I239" s="26">
        <v>11.9697</v>
      </c>
      <c r="J239" s="26" t="s">
        <v>50</v>
      </c>
      <c r="K239" s="25">
        <v>3</v>
      </c>
      <c r="L239" s="26">
        <v>11.9697</v>
      </c>
      <c r="M239" s="28">
        <v>3</v>
      </c>
      <c r="N239">
        <f t="shared" si="8"/>
        <v>1</v>
      </c>
    </row>
    <row r="240" spans="1:15" outlineLevel="2" x14ac:dyDescent="0.25">
      <c r="A240" t="s">
        <v>194</v>
      </c>
      <c r="B240" s="25">
        <v>0</v>
      </c>
      <c r="C240" s="25">
        <v>659</v>
      </c>
      <c r="D240" s="25">
        <v>0</v>
      </c>
      <c r="E240" s="25">
        <v>0</v>
      </c>
      <c r="F240" s="25">
        <v>294</v>
      </c>
      <c r="G240" s="25">
        <v>0</v>
      </c>
      <c r="H240" s="26" t="s">
        <v>50</v>
      </c>
      <c r="I240" s="26">
        <v>15.9956</v>
      </c>
      <c r="J240" s="26" t="s">
        <v>50</v>
      </c>
      <c r="K240" s="25">
        <v>3</v>
      </c>
      <c r="L240" s="26">
        <v>15.9956</v>
      </c>
      <c r="M240" s="28">
        <v>3</v>
      </c>
      <c r="N240">
        <f t="shared" si="8"/>
        <v>1</v>
      </c>
    </row>
    <row r="241" spans="1:14" outlineLevel="2" x14ac:dyDescent="0.25">
      <c r="A241" t="s">
        <v>195</v>
      </c>
      <c r="B241" s="25">
        <v>1</v>
      </c>
      <c r="C241" s="25">
        <v>687</v>
      </c>
      <c r="D241" s="25">
        <v>1</v>
      </c>
      <c r="E241" s="25">
        <v>0</v>
      </c>
      <c r="F241" s="25">
        <v>398</v>
      </c>
      <c r="G241" s="25">
        <v>0</v>
      </c>
      <c r="H241" s="26" t="s">
        <v>50</v>
      </c>
      <c r="I241" s="26">
        <v>6.9009</v>
      </c>
      <c r="J241" s="26" t="s">
        <v>50</v>
      </c>
      <c r="K241" s="25">
        <v>3</v>
      </c>
      <c r="L241" s="26">
        <v>6.9009</v>
      </c>
      <c r="M241" s="28">
        <v>3</v>
      </c>
      <c r="N241">
        <f t="shared" si="8"/>
        <v>1</v>
      </c>
    </row>
    <row r="242" spans="1:14" outlineLevel="2" x14ac:dyDescent="0.25">
      <c r="A242" t="s">
        <v>197</v>
      </c>
      <c r="B242" s="25">
        <v>2</v>
      </c>
      <c r="C242" s="25">
        <v>769</v>
      </c>
      <c r="D242" s="25">
        <v>2</v>
      </c>
      <c r="E242" s="25">
        <v>0</v>
      </c>
      <c r="F242" s="25">
        <v>317</v>
      </c>
      <c r="G242" s="25">
        <v>0</v>
      </c>
      <c r="H242" s="26" t="s">
        <v>50</v>
      </c>
      <c r="I242" s="26">
        <v>11.2136</v>
      </c>
      <c r="J242" s="26" t="s">
        <v>50</v>
      </c>
      <c r="K242" s="25">
        <v>3</v>
      </c>
      <c r="L242" s="26">
        <v>11.2136</v>
      </c>
      <c r="M242" s="28">
        <v>3</v>
      </c>
      <c r="N242">
        <f t="shared" si="8"/>
        <v>1</v>
      </c>
    </row>
    <row r="243" spans="1:14" outlineLevel="2" x14ac:dyDescent="0.25">
      <c r="A243" t="s">
        <v>198</v>
      </c>
      <c r="B243" s="25">
        <v>9</v>
      </c>
      <c r="C243" s="25">
        <v>808</v>
      </c>
      <c r="D243" s="25">
        <v>2</v>
      </c>
      <c r="E243" s="25">
        <v>0</v>
      </c>
      <c r="F243" s="25">
        <v>289</v>
      </c>
      <c r="G243" s="25">
        <v>0</v>
      </c>
      <c r="H243" s="26" t="s">
        <v>50</v>
      </c>
      <c r="I243" s="26">
        <v>13.8817</v>
      </c>
      <c r="J243" s="26" t="s">
        <v>50</v>
      </c>
      <c r="K243" s="25">
        <v>3</v>
      </c>
      <c r="L243" s="26">
        <v>13.8817</v>
      </c>
      <c r="M243" s="28">
        <v>3</v>
      </c>
      <c r="N243">
        <f t="shared" si="8"/>
        <v>1</v>
      </c>
    </row>
    <row r="244" spans="1:14" outlineLevel="2" x14ac:dyDescent="0.25">
      <c r="A244" t="s">
        <v>199</v>
      </c>
      <c r="B244" s="25">
        <v>7</v>
      </c>
      <c r="C244" s="25">
        <v>675</v>
      </c>
      <c r="D244" s="25">
        <v>54</v>
      </c>
      <c r="E244" s="25">
        <v>0</v>
      </c>
      <c r="F244" s="25">
        <v>278</v>
      </c>
      <c r="G244" s="25">
        <v>0</v>
      </c>
      <c r="H244" s="26" t="s">
        <v>50</v>
      </c>
      <c r="I244" s="26">
        <v>13.827400000000001</v>
      </c>
      <c r="J244" s="26" t="s">
        <v>50</v>
      </c>
      <c r="K244" s="25">
        <v>3</v>
      </c>
      <c r="L244" s="26">
        <v>13.827400000000001</v>
      </c>
      <c r="M244" s="28">
        <v>3</v>
      </c>
      <c r="N244">
        <f t="shared" si="8"/>
        <v>1</v>
      </c>
    </row>
    <row r="245" spans="1:14" outlineLevel="2" x14ac:dyDescent="0.25">
      <c r="A245" t="s">
        <v>200</v>
      </c>
      <c r="B245" s="25">
        <v>19</v>
      </c>
      <c r="C245" s="25">
        <v>552</v>
      </c>
      <c r="D245" s="25">
        <v>72</v>
      </c>
      <c r="E245" s="25">
        <v>0</v>
      </c>
      <c r="F245" s="25">
        <v>273</v>
      </c>
      <c r="G245" s="25">
        <v>0</v>
      </c>
      <c r="H245" s="26" t="s">
        <v>50</v>
      </c>
      <c r="I245" s="26">
        <v>11.419499999999999</v>
      </c>
      <c r="J245" s="26" t="s">
        <v>50</v>
      </c>
      <c r="K245" s="25">
        <v>3</v>
      </c>
      <c r="L245" s="26">
        <v>11.419499999999999</v>
      </c>
      <c r="M245" s="28">
        <v>3</v>
      </c>
      <c r="N245">
        <f t="shared" si="8"/>
        <v>1</v>
      </c>
    </row>
    <row r="246" spans="1:14" outlineLevel="2" x14ac:dyDescent="0.25">
      <c r="A246" t="s">
        <v>201</v>
      </c>
      <c r="B246" s="25">
        <v>3</v>
      </c>
      <c r="C246" s="25">
        <v>611</v>
      </c>
      <c r="D246" s="25">
        <v>157</v>
      </c>
      <c r="E246" s="25">
        <v>0</v>
      </c>
      <c r="F246" s="25">
        <v>246</v>
      </c>
      <c r="G246" s="25">
        <v>0</v>
      </c>
      <c r="H246" s="26" t="s">
        <v>50</v>
      </c>
      <c r="I246" s="26">
        <v>26.5273</v>
      </c>
      <c r="J246" s="26" t="s">
        <v>50</v>
      </c>
      <c r="K246" s="25">
        <v>3</v>
      </c>
      <c r="L246" s="26">
        <v>26.5273</v>
      </c>
      <c r="M246" s="28">
        <v>3</v>
      </c>
      <c r="N246">
        <f t="shared" si="8"/>
        <v>1</v>
      </c>
    </row>
    <row r="247" spans="1:14" outlineLevel="2" x14ac:dyDescent="0.25">
      <c r="A247" t="s">
        <v>202</v>
      </c>
      <c r="B247" s="25">
        <v>18</v>
      </c>
      <c r="C247" s="25">
        <v>628</v>
      </c>
      <c r="D247" s="25">
        <v>62</v>
      </c>
      <c r="E247" s="25">
        <v>0</v>
      </c>
      <c r="F247" s="25">
        <v>245</v>
      </c>
      <c r="G247" s="25">
        <v>0</v>
      </c>
      <c r="H247" s="26" t="s">
        <v>50</v>
      </c>
      <c r="I247" s="26">
        <v>5.8009000000000004</v>
      </c>
      <c r="J247" s="26" t="s">
        <v>50</v>
      </c>
      <c r="K247" s="25">
        <v>3</v>
      </c>
      <c r="L247" s="26">
        <v>5.8009000000000004</v>
      </c>
      <c r="M247" s="28">
        <v>3</v>
      </c>
      <c r="N247">
        <f t="shared" si="8"/>
        <v>1</v>
      </c>
    </row>
    <row r="248" spans="1:14" outlineLevel="2" x14ac:dyDescent="0.25">
      <c r="A248" t="s">
        <v>203</v>
      </c>
      <c r="B248" s="25">
        <v>11</v>
      </c>
      <c r="C248" s="25">
        <v>471</v>
      </c>
      <c r="D248" s="25">
        <v>110</v>
      </c>
      <c r="E248" s="25">
        <v>0</v>
      </c>
      <c r="F248" s="25">
        <v>234</v>
      </c>
      <c r="G248" s="25">
        <v>0</v>
      </c>
      <c r="H248" s="26" t="s">
        <v>50</v>
      </c>
      <c r="I248" s="26">
        <v>6.9873000000000003</v>
      </c>
      <c r="J248" s="26" t="s">
        <v>50</v>
      </c>
      <c r="K248" s="25">
        <v>3</v>
      </c>
      <c r="L248" s="26">
        <v>6.9873000000000003</v>
      </c>
      <c r="M248" s="28">
        <v>3</v>
      </c>
      <c r="N248">
        <f t="shared" si="8"/>
        <v>1</v>
      </c>
    </row>
    <row r="249" spans="1:14" outlineLevel="2" x14ac:dyDescent="0.25">
      <c r="A249" t="s">
        <v>204</v>
      </c>
      <c r="B249" s="25">
        <v>7</v>
      </c>
      <c r="C249" s="25">
        <v>693</v>
      </c>
      <c r="D249" s="25">
        <v>95</v>
      </c>
      <c r="E249" s="25">
        <v>0</v>
      </c>
      <c r="F249" s="25">
        <v>239</v>
      </c>
      <c r="G249" s="25">
        <v>0</v>
      </c>
      <c r="H249" s="26" t="s">
        <v>50</v>
      </c>
      <c r="I249" s="26">
        <v>8.5531000000000006</v>
      </c>
      <c r="J249" s="26" t="s">
        <v>50</v>
      </c>
      <c r="K249" s="25">
        <v>3</v>
      </c>
      <c r="L249" s="26">
        <v>8.5531000000000006</v>
      </c>
      <c r="M249" s="28">
        <v>3</v>
      </c>
      <c r="N249">
        <f t="shared" si="8"/>
        <v>1</v>
      </c>
    </row>
    <row r="250" spans="1:14" outlineLevel="2" x14ac:dyDescent="0.25">
      <c r="A250" t="s">
        <v>205</v>
      </c>
      <c r="B250" s="25">
        <v>6</v>
      </c>
      <c r="C250" s="25">
        <v>561</v>
      </c>
      <c r="D250" s="25">
        <v>113</v>
      </c>
      <c r="E250" s="25">
        <v>0</v>
      </c>
      <c r="F250" s="25">
        <v>222</v>
      </c>
      <c r="G250" s="25">
        <v>0</v>
      </c>
      <c r="H250" s="26" t="s">
        <v>50</v>
      </c>
      <c r="I250" s="26">
        <v>3.6396000000000002</v>
      </c>
      <c r="J250" s="26" t="s">
        <v>50</v>
      </c>
      <c r="K250" s="25">
        <v>3</v>
      </c>
      <c r="L250" s="26">
        <v>3.6396000000000002</v>
      </c>
      <c r="M250" s="28">
        <v>3</v>
      </c>
      <c r="N250">
        <f t="shared" si="8"/>
        <v>1</v>
      </c>
    </row>
    <row r="251" spans="1:14" outlineLevel="2" x14ac:dyDescent="0.25">
      <c r="A251" t="s">
        <v>206</v>
      </c>
      <c r="B251" s="25">
        <v>0</v>
      </c>
      <c r="C251" s="25">
        <v>520</v>
      </c>
      <c r="D251" s="25">
        <v>84</v>
      </c>
      <c r="E251" s="25">
        <v>0</v>
      </c>
      <c r="F251" s="25">
        <v>229</v>
      </c>
      <c r="G251" s="25">
        <v>0</v>
      </c>
      <c r="H251" s="26" t="s">
        <v>50</v>
      </c>
      <c r="I251" s="26">
        <v>10.749000000000001</v>
      </c>
      <c r="J251" s="26" t="s">
        <v>50</v>
      </c>
      <c r="K251" s="25">
        <v>3</v>
      </c>
      <c r="L251" s="26">
        <v>10.749000000000001</v>
      </c>
      <c r="M251" s="28">
        <v>3</v>
      </c>
      <c r="N251">
        <f t="shared" si="8"/>
        <v>1</v>
      </c>
    </row>
    <row r="252" spans="1:14" outlineLevel="2" x14ac:dyDescent="0.25">
      <c r="A252" t="s">
        <v>208</v>
      </c>
      <c r="B252" s="25">
        <v>2</v>
      </c>
      <c r="C252" s="25">
        <v>527</v>
      </c>
      <c r="D252" s="25">
        <v>75</v>
      </c>
      <c r="E252" s="25">
        <v>0</v>
      </c>
      <c r="F252" s="25">
        <v>226</v>
      </c>
      <c r="G252" s="25">
        <v>0</v>
      </c>
      <c r="H252" s="26" t="s">
        <v>50</v>
      </c>
      <c r="I252" s="26">
        <v>5.6054000000000004</v>
      </c>
      <c r="J252" s="26" t="s">
        <v>50</v>
      </c>
      <c r="K252" s="25">
        <v>3</v>
      </c>
      <c r="L252" s="26">
        <v>5.6054000000000004</v>
      </c>
      <c r="M252" s="28">
        <v>3</v>
      </c>
      <c r="N252">
        <f t="shared" si="8"/>
        <v>1</v>
      </c>
    </row>
    <row r="253" spans="1:14" outlineLevel="2" x14ac:dyDescent="0.25">
      <c r="A253" t="s">
        <v>209</v>
      </c>
      <c r="B253" s="25">
        <v>4</v>
      </c>
      <c r="C253" s="25">
        <v>735</v>
      </c>
      <c r="D253" s="25">
        <v>54</v>
      </c>
      <c r="E253" s="25">
        <v>0</v>
      </c>
      <c r="F253" s="25">
        <v>241</v>
      </c>
      <c r="G253" s="25">
        <v>0</v>
      </c>
      <c r="H253" s="26" t="s">
        <v>50</v>
      </c>
      <c r="I253" s="26">
        <v>18.409500000000001</v>
      </c>
      <c r="J253" s="26" t="s">
        <v>50</v>
      </c>
      <c r="K253" s="25">
        <v>3</v>
      </c>
      <c r="L253" s="26">
        <v>18.409500000000001</v>
      </c>
      <c r="M253" s="28">
        <v>3</v>
      </c>
      <c r="N253">
        <f t="shared" si="8"/>
        <v>1</v>
      </c>
    </row>
    <row r="254" spans="1:14" outlineLevel="2" x14ac:dyDescent="0.25">
      <c r="A254" t="s">
        <v>210</v>
      </c>
      <c r="B254" s="25">
        <v>4</v>
      </c>
      <c r="C254" s="25">
        <v>578</v>
      </c>
      <c r="D254" s="25">
        <v>50</v>
      </c>
      <c r="E254" s="25">
        <v>0</v>
      </c>
      <c r="F254" s="25">
        <v>249</v>
      </c>
      <c r="G254" s="25">
        <v>0</v>
      </c>
      <c r="H254" s="26" t="s">
        <v>50</v>
      </c>
      <c r="I254" s="26">
        <v>12.465</v>
      </c>
      <c r="J254" s="26" t="s">
        <v>50</v>
      </c>
      <c r="K254" s="25">
        <v>3</v>
      </c>
      <c r="L254" s="26">
        <v>12.465</v>
      </c>
      <c r="M254" s="28">
        <v>3</v>
      </c>
      <c r="N254">
        <f t="shared" si="8"/>
        <v>1</v>
      </c>
    </row>
    <row r="255" spans="1:14" outlineLevel="2" x14ac:dyDescent="0.25">
      <c r="A255" t="s">
        <v>211</v>
      </c>
      <c r="B255" s="25">
        <v>0</v>
      </c>
      <c r="C255" s="25">
        <v>708</v>
      </c>
      <c r="D255" s="25">
        <v>51</v>
      </c>
      <c r="E255" s="25">
        <v>0</v>
      </c>
      <c r="F255" s="25">
        <v>285</v>
      </c>
      <c r="G255" s="25">
        <v>0</v>
      </c>
      <c r="H255" s="26" t="s">
        <v>50</v>
      </c>
      <c r="I255" s="26">
        <v>19.982600000000001</v>
      </c>
      <c r="J255" s="26" t="s">
        <v>50</v>
      </c>
      <c r="K255" s="25">
        <v>3</v>
      </c>
      <c r="L255" s="26">
        <v>19.982600000000001</v>
      </c>
      <c r="M255" s="28">
        <v>3</v>
      </c>
      <c r="N255">
        <f t="shared" si="8"/>
        <v>1</v>
      </c>
    </row>
    <row r="256" spans="1:14" outlineLevel="2" x14ac:dyDescent="0.25">
      <c r="A256" t="s">
        <v>212</v>
      </c>
      <c r="B256" s="25">
        <v>11</v>
      </c>
      <c r="C256" s="25">
        <v>773</v>
      </c>
      <c r="D256" s="25">
        <v>8</v>
      </c>
      <c r="E256" s="25">
        <v>0</v>
      </c>
      <c r="F256" s="25">
        <v>277</v>
      </c>
      <c r="G256" s="25">
        <v>0</v>
      </c>
      <c r="H256" s="26" t="s">
        <v>50</v>
      </c>
      <c r="I256" s="26">
        <v>9.3809000000000005</v>
      </c>
      <c r="J256" s="26" t="s">
        <v>50</v>
      </c>
      <c r="K256" s="25">
        <v>3</v>
      </c>
      <c r="L256" s="26">
        <v>9.3809000000000005</v>
      </c>
      <c r="M256" s="28">
        <v>3</v>
      </c>
      <c r="N256">
        <f t="shared" si="8"/>
        <v>1</v>
      </c>
    </row>
    <row r="257" spans="1:14" outlineLevel="2" x14ac:dyDescent="0.25">
      <c r="A257" t="s">
        <v>213</v>
      </c>
      <c r="B257" s="25">
        <v>15</v>
      </c>
      <c r="C257" s="25">
        <v>557</v>
      </c>
      <c r="D257" s="25">
        <v>52</v>
      </c>
      <c r="E257" s="25">
        <v>0</v>
      </c>
      <c r="F257" s="25">
        <v>256</v>
      </c>
      <c r="G257" s="25">
        <v>0</v>
      </c>
      <c r="H257" s="26" t="s">
        <v>50</v>
      </c>
      <c r="I257" s="26">
        <v>21.152899999999999</v>
      </c>
      <c r="J257" s="26" t="s">
        <v>50</v>
      </c>
      <c r="K257" s="25">
        <v>3</v>
      </c>
      <c r="L257" s="26">
        <v>21.152899999999999</v>
      </c>
      <c r="M257" s="28">
        <v>3</v>
      </c>
      <c r="N257">
        <f t="shared" si="8"/>
        <v>1</v>
      </c>
    </row>
    <row r="258" spans="1:14" outlineLevel="2" x14ac:dyDescent="0.25">
      <c r="A258" t="s">
        <v>214</v>
      </c>
      <c r="B258" s="25">
        <v>10</v>
      </c>
      <c r="C258" s="25">
        <v>513</v>
      </c>
      <c r="D258" s="25">
        <v>159</v>
      </c>
      <c r="E258" s="25">
        <v>0</v>
      </c>
      <c r="F258" s="25">
        <v>250</v>
      </c>
      <c r="G258" s="25">
        <v>0</v>
      </c>
      <c r="H258" s="26" t="s">
        <v>50</v>
      </c>
      <c r="I258" s="26">
        <v>36.3033</v>
      </c>
      <c r="J258" s="26" t="s">
        <v>50</v>
      </c>
      <c r="K258" s="25">
        <v>3</v>
      </c>
      <c r="L258" s="26">
        <v>36.3033</v>
      </c>
      <c r="M258" s="28">
        <v>3</v>
      </c>
      <c r="N258">
        <f t="shared" si="8"/>
        <v>1</v>
      </c>
    </row>
    <row r="259" spans="1:14" outlineLevel="2" x14ac:dyDescent="0.25">
      <c r="A259" t="s">
        <v>215</v>
      </c>
      <c r="B259" s="25">
        <v>7</v>
      </c>
      <c r="C259" s="25">
        <v>601</v>
      </c>
      <c r="D259" s="25">
        <v>17</v>
      </c>
      <c r="E259" s="25">
        <v>0</v>
      </c>
      <c r="F259" s="25">
        <v>233</v>
      </c>
      <c r="G259" s="25">
        <v>0</v>
      </c>
      <c r="H259" s="26" t="s">
        <v>50</v>
      </c>
      <c r="I259" s="26">
        <v>6.7415000000000003</v>
      </c>
      <c r="J259" s="26" t="s">
        <v>50</v>
      </c>
      <c r="K259" s="25">
        <v>3</v>
      </c>
      <c r="L259" s="26">
        <v>6.7415000000000003</v>
      </c>
      <c r="M259" s="28">
        <v>3</v>
      </c>
      <c r="N259">
        <f t="shared" si="8"/>
        <v>1</v>
      </c>
    </row>
    <row r="260" spans="1:14" outlineLevel="2" x14ac:dyDescent="0.25">
      <c r="A260" t="s">
        <v>216</v>
      </c>
      <c r="B260" s="25">
        <v>6</v>
      </c>
      <c r="C260" s="25">
        <v>584</v>
      </c>
      <c r="D260" s="25">
        <v>24</v>
      </c>
      <c r="E260" s="25">
        <v>0</v>
      </c>
      <c r="F260" s="25">
        <v>241</v>
      </c>
      <c r="G260" s="25">
        <v>0</v>
      </c>
      <c r="H260" s="26" t="s">
        <v>50</v>
      </c>
      <c r="I260" s="26">
        <v>11.8925</v>
      </c>
      <c r="J260" s="26" t="s">
        <v>50</v>
      </c>
      <c r="K260" s="25">
        <v>3</v>
      </c>
      <c r="L260" s="26">
        <v>11.8925</v>
      </c>
      <c r="M260" s="28">
        <v>3</v>
      </c>
      <c r="N260">
        <f t="shared" si="8"/>
        <v>1</v>
      </c>
    </row>
    <row r="261" spans="1:14" outlineLevel="2" x14ac:dyDescent="0.25">
      <c r="A261" t="s">
        <v>217</v>
      </c>
      <c r="B261" s="25">
        <v>15</v>
      </c>
      <c r="C261" s="25">
        <v>573</v>
      </c>
      <c r="D261" s="25">
        <v>20</v>
      </c>
      <c r="E261" s="25">
        <v>0</v>
      </c>
      <c r="F261" s="25">
        <v>261</v>
      </c>
      <c r="G261" s="25">
        <v>0</v>
      </c>
      <c r="H261" s="26" t="s">
        <v>50</v>
      </c>
      <c r="I261" s="26">
        <v>5.5490000000000004</v>
      </c>
      <c r="J261" s="26" t="s">
        <v>50</v>
      </c>
      <c r="K261" s="25">
        <v>3</v>
      </c>
      <c r="L261" s="26">
        <v>5.5490000000000004</v>
      </c>
      <c r="M261" s="28">
        <v>3</v>
      </c>
      <c r="N261">
        <f t="shared" si="8"/>
        <v>1</v>
      </c>
    </row>
    <row r="262" spans="1:14" outlineLevel="2" x14ac:dyDescent="0.25">
      <c r="A262" t="s">
        <v>219</v>
      </c>
      <c r="B262" s="25">
        <v>17</v>
      </c>
      <c r="C262" s="25">
        <v>510</v>
      </c>
      <c r="D262" s="25">
        <v>9</v>
      </c>
      <c r="E262" s="25">
        <v>0</v>
      </c>
      <c r="F262" s="25">
        <v>224</v>
      </c>
      <c r="G262" s="25">
        <v>0</v>
      </c>
      <c r="H262" s="26" t="s">
        <v>50</v>
      </c>
      <c r="I262" s="26">
        <v>23.0686</v>
      </c>
      <c r="J262" s="26" t="s">
        <v>50</v>
      </c>
      <c r="K262" s="25">
        <v>3</v>
      </c>
      <c r="L262" s="26">
        <v>23.0686</v>
      </c>
      <c r="M262" s="28">
        <v>3</v>
      </c>
      <c r="N262">
        <f t="shared" ref="N262:N293" si="9">IF(K262=M262,1,0)</f>
        <v>1</v>
      </c>
    </row>
    <row r="263" spans="1:14" outlineLevel="2" x14ac:dyDescent="0.25">
      <c r="A263" t="s">
        <v>221</v>
      </c>
      <c r="B263" s="25">
        <v>6</v>
      </c>
      <c r="C263" s="25">
        <v>647</v>
      </c>
      <c r="D263" s="25">
        <v>7</v>
      </c>
      <c r="E263" s="25">
        <v>0</v>
      </c>
      <c r="F263" s="25">
        <v>254</v>
      </c>
      <c r="G263" s="25">
        <v>0</v>
      </c>
      <c r="H263" s="26" t="s">
        <v>50</v>
      </c>
      <c r="I263" s="26">
        <v>20.336600000000001</v>
      </c>
      <c r="J263" s="26" t="s">
        <v>50</v>
      </c>
      <c r="K263" s="25">
        <v>3</v>
      </c>
      <c r="L263" s="26">
        <v>20.336600000000001</v>
      </c>
      <c r="M263" s="28">
        <v>3</v>
      </c>
      <c r="N263">
        <f t="shared" si="9"/>
        <v>1</v>
      </c>
    </row>
    <row r="264" spans="1:14" outlineLevel="2" x14ac:dyDescent="0.25">
      <c r="A264" t="s">
        <v>222</v>
      </c>
      <c r="B264" s="25">
        <v>2</v>
      </c>
      <c r="C264" s="25">
        <v>556</v>
      </c>
      <c r="D264" s="25">
        <v>11</v>
      </c>
      <c r="E264" s="25">
        <v>0</v>
      </c>
      <c r="F264" s="25">
        <v>280</v>
      </c>
      <c r="G264" s="25">
        <v>0</v>
      </c>
      <c r="H264" s="26" t="s">
        <v>50</v>
      </c>
      <c r="I264" s="26">
        <v>11.197699999999999</v>
      </c>
      <c r="J264" s="26" t="s">
        <v>50</v>
      </c>
      <c r="K264" s="25">
        <v>3</v>
      </c>
      <c r="L264" s="26">
        <v>11.197699999999999</v>
      </c>
      <c r="M264" s="28">
        <v>3</v>
      </c>
      <c r="N264">
        <f t="shared" si="9"/>
        <v>1</v>
      </c>
    </row>
    <row r="265" spans="1:14" outlineLevel="2" x14ac:dyDescent="0.25">
      <c r="A265" t="s">
        <v>223</v>
      </c>
      <c r="B265" s="25">
        <v>5</v>
      </c>
      <c r="C265" s="25">
        <v>625</v>
      </c>
      <c r="D265" s="25">
        <v>2</v>
      </c>
      <c r="E265" s="25">
        <v>0</v>
      </c>
      <c r="F265" s="25">
        <v>319</v>
      </c>
      <c r="G265" s="25">
        <v>0</v>
      </c>
      <c r="H265" s="26" t="s">
        <v>50</v>
      </c>
      <c r="I265" s="26">
        <v>28.233599999999999</v>
      </c>
      <c r="J265" s="26" t="s">
        <v>50</v>
      </c>
      <c r="K265" s="25">
        <v>3</v>
      </c>
      <c r="L265" s="26">
        <v>28.233599999999999</v>
      </c>
      <c r="M265" s="28">
        <v>3</v>
      </c>
      <c r="N265">
        <f t="shared" si="9"/>
        <v>1</v>
      </c>
    </row>
    <row r="266" spans="1:14" outlineLevel="2" x14ac:dyDescent="0.25">
      <c r="A266" t="s">
        <v>224</v>
      </c>
      <c r="B266" s="25">
        <v>19</v>
      </c>
      <c r="C266" s="25">
        <v>629</v>
      </c>
      <c r="D266" s="25">
        <v>10</v>
      </c>
      <c r="E266" s="25">
        <v>0</v>
      </c>
      <c r="F266" s="25">
        <v>336</v>
      </c>
      <c r="G266" s="25">
        <v>0</v>
      </c>
      <c r="H266" s="26" t="s">
        <v>50</v>
      </c>
      <c r="I266" s="26">
        <v>37.6374</v>
      </c>
      <c r="J266" s="26" t="s">
        <v>50</v>
      </c>
      <c r="K266" s="25">
        <v>3</v>
      </c>
      <c r="L266" s="26">
        <v>37.6374</v>
      </c>
      <c r="M266" s="28">
        <v>3</v>
      </c>
      <c r="N266">
        <f t="shared" si="9"/>
        <v>1</v>
      </c>
    </row>
    <row r="267" spans="1:14" outlineLevel="2" x14ac:dyDescent="0.25">
      <c r="A267" t="s">
        <v>225</v>
      </c>
      <c r="B267" s="25">
        <v>16</v>
      </c>
      <c r="C267" s="25">
        <v>569</v>
      </c>
      <c r="D267" s="25">
        <v>13</v>
      </c>
      <c r="E267" s="25">
        <v>0</v>
      </c>
      <c r="F267" s="25">
        <v>334</v>
      </c>
      <c r="G267" s="25">
        <v>0</v>
      </c>
      <c r="H267" s="26" t="s">
        <v>50</v>
      </c>
      <c r="I267" s="26">
        <v>12.6403</v>
      </c>
      <c r="J267" s="26" t="s">
        <v>50</v>
      </c>
      <c r="K267" s="25">
        <v>3</v>
      </c>
      <c r="L267" s="26">
        <v>12.6403</v>
      </c>
      <c r="M267" s="28">
        <v>3</v>
      </c>
      <c r="N267">
        <f t="shared" si="9"/>
        <v>1</v>
      </c>
    </row>
    <row r="268" spans="1:14" outlineLevel="2" x14ac:dyDescent="0.25">
      <c r="A268" t="s">
        <v>226</v>
      </c>
      <c r="B268" s="25">
        <v>16</v>
      </c>
      <c r="C268" s="25">
        <v>577</v>
      </c>
      <c r="D268" s="25">
        <v>43</v>
      </c>
      <c r="E268" s="25">
        <v>0</v>
      </c>
      <c r="F268" s="25">
        <v>318</v>
      </c>
      <c r="G268" s="25">
        <v>0</v>
      </c>
      <c r="H268" s="26" t="s">
        <v>50</v>
      </c>
      <c r="I268" s="26">
        <v>27.287199999999999</v>
      </c>
      <c r="J268" s="26" t="s">
        <v>50</v>
      </c>
      <c r="K268" s="25">
        <v>3</v>
      </c>
      <c r="L268" s="26">
        <v>27.287199999999999</v>
      </c>
      <c r="M268" s="28">
        <v>3</v>
      </c>
      <c r="N268">
        <f t="shared" si="9"/>
        <v>1</v>
      </c>
    </row>
    <row r="269" spans="1:14" outlineLevel="2" x14ac:dyDescent="0.25">
      <c r="A269" t="s">
        <v>227</v>
      </c>
      <c r="B269" s="25">
        <v>13</v>
      </c>
      <c r="C269" s="25">
        <v>924</v>
      </c>
      <c r="D269" s="25">
        <v>69</v>
      </c>
      <c r="E269" s="25">
        <v>0</v>
      </c>
      <c r="F269" s="25">
        <v>387</v>
      </c>
      <c r="G269" s="25">
        <v>0</v>
      </c>
      <c r="H269" s="26" t="s">
        <v>50</v>
      </c>
      <c r="I269" s="26">
        <v>22.266200000000001</v>
      </c>
      <c r="J269" s="26" t="s">
        <v>50</v>
      </c>
      <c r="K269" s="25">
        <v>3</v>
      </c>
      <c r="L269" s="26">
        <v>22.266200000000001</v>
      </c>
      <c r="M269" s="28">
        <v>3</v>
      </c>
      <c r="N269">
        <f t="shared" si="9"/>
        <v>1</v>
      </c>
    </row>
    <row r="270" spans="1:14" outlineLevel="2" x14ac:dyDescent="0.25">
      <c r="A270" t="s">
        <v>228</v>
      </c>
      <c r="B270" s="25">
        <v>9</v>
      </c>
      <c r="C270" s="25">
        <v>664</v>
      </c>
      <c r="D270" s="25">
        <v>7</v>
      </c>
      <c r="E270" s="25">
        <v>0</v>
      </c>
      <c r="F270" s="25">
        <v>395</v>
      </c>
      <c r="G270" s="25">
        <v>0</v>
      </c>
      <c r="H270" s="26" t="s">
        <v>50</v>
      </c>
      <c r="I270" s="26">
        <v>11.8439</v>
      </c>
      <c r="J270" s="26" t="s">
        <v>50</v>
      </c>
      <c r="K270" s="25">
        <v>3</v>
      </c>
      <c r="L270" s="26">
        <v>11.8439</v>
      </c>
      <c r="M270" s="28">
        <v>3</v>
      </c>
      <c r="N270">
        <f t="shared" si="9"/>
        <v>1</v>
      </c>
    </row>
    <row r="271" spans="1:14" outlineLevel="2" x14ac:dyDescent="0.25">
      <c r="A271" t="s">
        <v>230</v>
      </c>
      <c r="B271" s="25">
        <v>17</v>
      </c>
      <c r="C271" s="25">
        <v>610</v>
      </c>
      <c r="D271" s="25">
        <v>50</v>
      </c>
      <c r="E271" s="25">
        <v>0</v>
      </c>
      <c r="F271" s="25">
        <v>378</v>
      </c>
      <c r="G271" s="25">
        <v>0</v>
      </c>
      <c r="H271" s="26" t="s">
        <v>50</v>
      </c>
      <c r="I271" s="26">
        <v>19.9772</v>
      </c>
      <c r="J271" s="26" t="s">
        <v>50</v>
      </c>
      <c r="K271" s="25">
        <v>3</v>
      </c>
      <c r="L271" s="26">
        <v>19.9772</v>
      </c>
      <c r="M271" s="28">
        <v>3</v>
      </c>
      <c r="N271">
        <f t="shared" si="9"/>
        <v>1</v>
      </c>
    </row>
    <row r="272" spans="1:14" outlineLevel="2" x14ac:dyDescent="0.25">
      <c r="A272" t="s">
        <v>231</v>
      </c>
      <c r="B272" s="25">
        <v>7</v>
      </c>
      <c r="C272" s="25">
        <v>681</v>
      </c>
      <c r="D272" s="25">
        <v>48</v>
      </c>
      <c r="E272" s="25">
        <v>0</v>
      </c>
      <c r="F272" s="25">
        <v>400</v>
      </c>
      <c r="G272" s="25">
        <v>0</v>
      </c>
      <c r="H272" s="26" t="s">
        <v>50</v>
      </c>
      <c r="I272" s="26">
        <v>14.308199999999999</v>
      </c>
      <c r="J272" s="26" t="s">
        <v>50</v>
      </c>
      <c r="K272" s="25">
        <v>3</v>
      </c>
      <c r="L272" s="26">
        <v>14.308199999999999</v>
      </c>
      <c r="M272" s="28">
        <v>3</v>
      </c>
      <c r="N272">
        <f t="shared" si="9"/>
        <v>1</v>
      </c>
    </row>
    <row r="273" spans="1:14" outlineLevel="2" x14ac:dyDescent="0.25">
      <c r="A273" t="s">
        <v>232</v>
      </c>
      <c r="B273" s="25">
        <v>1</v>
      </c>
      <c r="C273" s="25">
        <v>814</v>
      </c>
      <c r="D273" s="25">
        <v>79</v>
      </c>
      <c r="E273" s="25">
        <v>0</v>
      </c>
      <c r="F273" s="25">
        <v>427</v>
      </c>
      <c r="G273" s="25">
        <v>0</v>
      </c>
      <c r="H273" s="26" t="s">
        <v>50</v>
      </c>
      <c r="I273" s="26">
        <v>11.9505</v>
      </c>
      <c r="J273" s="26" t="s">
        <v>50</v>
      </c>
      <c r="K273" s="25">
        <v>3</v>
      </c>
      <c r="L273" s="26">
        <v>11.9505</v>
      </c>
      <c r="M273" s="28">
        <v>3</v>
      </c>
      <c r="N273">
        <f t="shared" si="9"/>
        <v>1</v>
      </c>
    </row>
    <row r="274" spans="1:14" outlineLevel="2" x14ac:dyDescent="0.25">
      <c r="A274" t="s">
        <v>233</v>
      </c>
      <c r="B274" s="25">
        <v>16</v>
      </c>
      <c r="C274" s="25">
        <v>760</v>
      </c>
      <c r="D274" s="25">
        <v>118</v>
      </c>
      <c r="E274" s="25">
        <v>0</v>
      </c>
      <c r="F274" s="25">
        <v>441</v>
      </c>
      <c r="G274" s="25">
        <v>0</v>
      </c>
      <c r="H274" s="26" t="s">
        <v>50</v>
      </c>
      <c r="I274" s="26">
        <v>9.4555000000000007</v>
      </c>
      <c r="J274" s="26" t="s">
        <v>50</v>
      </c>
      <c r="K274" s="25">
        <v>3</v>
      </c>
      <c r="L274" s="26">
        <v>9.4555000000000007</v>
      </c>
      <c r="M274" s="28">
        <v>3</v>
      </c>
      <c r="N274">
        <f t="shared" si="9"/>
        <v>1</v>
      </c>
    </row>
    <row r="275" spans="1:14" outlineLevel="2" x14ac:dyDescent="0.25">
      <c r="A275" t="s">
        <v>234</v>
      </c>
      <c r="B275" s="25">
        <v>0</v>
      </c>
      <c r="C275" s="25">
        <v>918</v>
      </c>
      <c r="D275" s="25">
        <v>9</v>
      </c>
      <c r="E275" s="25">
        <v>0</v>
      </c>
      <c r="F275" s="25">
        <v>503</v>
      </c>
      <c r="G275" s="25">
        <v>0</v>
      </c>
      <c r="H275" s="26" t="s">
        <v>50</v>
      </c>
      <c r="I275" s="26">
        <v>37.459000000000003</v>
      </c>
      <c r="J275" s="26" t="s">
        <v>50</v>
      </c>
      <c r="K275" s="25">
        <v>3</v>
      </c>
      <c r="L275" s="26">
        <v>37.459000000000003</v>
      </c>
      <c r="M275" s="28">
        <v>3</v>
      </c>
      <c r="N275">
        <f t="shared" si="9"/>
        <v>1</v>
      </c>
    </row>
    <row r="276" spans="1:14" outlineLevel="2" x14ac:dyDescent="0.25">
      <c r="A276" t="s">
        <v>235</v>
      </c>
      <c r="B276" s="25">
        <v>15</v>
      </c>
      <c r="C276" s="25">
        <v>723</v>
      </c>
      <c r="D276" s="25">
        <v>19</v>
      </c>
      <c r="E276" s="25">
        <v>0</v>
      </c>
      <c r="F276" s="25">
        <v>511</v>
      </c>
      <c r="G276" s="25">
        <v>0</v>
      </c>
      <c r="H276" s="26" t="s">
        <v>50</v>
      </c>
      <c r="I276" s="26">
        <v>20.159500000000001</v>
      </c>
      <c r="J276" s="26" t="s">
        <v>50</v>
      </c>
      <c r="K276" s="25">
        <v>3</v>
      </c>
      <c r="L276" s="26">
        <v>20.159500000000001</v>
      </c>
      <c r="M276" s="28">
        <v>3</v>
      </c>
      <c r="N276">
        <f t="shared" si="9"/>
        <v>1</v>
      </c>
    </row>
    <row r="277" spans="1:14" outlineLevel="2" x14ac:dyDescent="0.25">
      <c r="A277" t="s">
        <v>236</v>
      </c>
      <c r="B277" s="25">
        <v>26</v>
      </c>
      <c r="C277" s="25">
        <v>818</v>
      </c>
      <c r="D277" s="25">
        <v>0</v>
      </c>
      <c r="E277" s="25">
        <v>0</v>
      </c>
      <c r="F277" s="25">
        <v>597</v>
      </c>
      <c r="G277" s="25">
        <v>0</v>
      </c>
      <c r="H277" s="26" t="s">
        <v>50</v>
      </c>
      <c r="I277" s="26">
        <v>47.274099999999997</v>
      </c>
      <c r="J277" s="26" t="s">
        <v>50</v>
      </c>
      <c r="K277" s="25">
        <v>3</v>
      </c>
      <c r="L277" s="26">
        <v>47.274099999999997</v>
      </c>
      <c r="M277" s="28">
        <v>3</v>
      </c>
      <c r="N277">
        <f t="shared" si="9"/>
        <v>1</v>
      </c>
    </row>
    <row r="278" spans="1:14" outlineLevel="2" x14ac:dyDescent="0.25">
      <c r="A278" t="s">
        <v>237</v>
      </c>
      <c r="B278" s="25">
        <v>7</v>
      </c>
      <c r="C278" s="25">
        <v>1212</v>
      </c>
      <c r="D278" s="25">
        <v>39</v>
      </c>
      <c r="E278" s="25">
        <v>0</v>
      </c>
      <c r="F278" s="25">
        <v>673</v>
      </c>
      <c r="G278" s="25">
        <v>0</v>
      </c>
      <c r="H278" s="26" t="s">
        <v>50</v>
      </c>
      <c r="I278" s="26">
        <v>14.0497</v>
      </c>
      <c r="J278" s="26" t="s">
        <v>50</v>
      </c>
      <c r="K278" s="25">
        <v>3</v>
      </c>
      <c r="L278" s="26">
        <v>14.0497</v>
      </c>
      <c r="M278" s="28">
        <v>3</v>
      </c>
      <c r="N278">
        <f t="shared" si="9"/>
        <v>1</v>
      </c>
    </row>
    <row r="279" spans="1:14" outlineLevel="2" x14ac:dyDescent="0.25">
      <c r="A279" t="s">
        <v>238</v>
      </c>
      <c r="B279" s="25">
        <v>8</v>
      </c>
      <c r="C279" s="25">
        <v>975</v>
      </c>
      <c r="D279" s="25">
        <v>75</v>
      </c>
      <c r="E279" s="25">
        <v>0</v>
      </c>
      <c r="F279" s="25">
        <v>640</v>
      </c>
      <c r="G279" s="25">
        <v>0</v>
      </c>
      <c r="H279" s="26" t="s">
        <v>50</v>
      </c>
      <c r="I279" s="26">
        <v>2.9834000000000001</v>
      </c>
      <c r="J279" s="26" t="s">
        <v>50</v>
      </c>
      <c r="K279" s="25">
        <v>3</v>
      </c>
      <c r="L279" s="26">
        <v>2.9834000000000001</v>
      </c>
      <c r="M279" s="28">
        <v>3</v>
      </c>
      <c r="N279">
        <f t="shared" si="9"/>
        <v>1</v>
      </c>
    </row>
    <row r="280" spans="1:14" outlineLevel="2" x14ac:dyDescent="0.25">
      <c r="A280" t="s">
        <v>239</v>
      </c>
      <c r="B280" s="25">
        <v>28</v>
      </c>
      <c r="C280" s="25">
        <v>1114</v>
      </c>
      <c r="D280" s="25">
        <v>102</v>
      </c>
      <c r="E280" s="25">
        <v>0</v>
      </c>
      <c r="F280" s="25">
        <v>709</v>
      </c>
      <c r="G280" s="25">
        <v>0</v>
      </c>
      <c r="H280" s="26" t="s">
        <v>50</v>
      </c>
      <c r="I280" s="26">
        <v>2.4516</v>
      </c>
      <c r="J280" s="26" t="s">
        <v>50</v>
      </c>
      <c r="K280" s="25">
        <v>3</v>
      </c>
      <c r="L280" s="26">
        <v>2.4516</v>
      </c>
      <c r="M280" s="28">
        <v>3</v>
      </c>
      <c r="N280">
        <f t="shared" si="9"/>
        <v>1</v>
      </c>
    </row>
    <row r="281" spans="1:14" outlineLevel="2" x14ac:dyDescent="0.25">
      <c r="A281" t="s">
        <v>241</v>
      </c>
      <c r="B281" s="25">
        <v>18</v>
      </c>
      <c r="C281" s="25">
        <v>1103</v>
      </c>
      <c r="D281" s="25">
        <v>57</v>
      </c>
      <c r="E281" s="25">
        <v>0</v>
      </c>
      <c r="F281" s="25">
        <v>754</v>
      </c>
      <c r="G281" s="25">
        <v>0</v>
      </c>
      <c r="H281" s="26" t="s">
        <v>50</v>
      </c>
      <c r="I281" s="26">
        <v>10.142200000000001</v>
      </c>
      <c r="J281" s="26" t="s">
        <v>50</v>
      </c>
      <c r="K281" s="25">
        <v>3</v>
      </c>
      <c r="L281" s="26">
        <v>10.142200000000001</v>
      </c>
      <c r="M281" s="28">
        <v>3</v>
      </c>
      <c r="N281">
        <f t="shared" si="9"/>
        <v>1</v>
      </c>
    </row>
    <row r="282" spans="1:14" outlineLevel="2" x14ac:dyDescent="0.25">
      <c r="A282" t="s">
        <v>243</v>
      </c>
      <c r="B282" s="25">
        <v>20</v>
      </c>
      <c r="C282" s="25">
        <v>722</v>
      </c>
      <c r="D282" s="25">
        <v>2</v>
      </c>
      <c r="E282" s="25">
        <v>0</v>
      </c>
      <c r="F282" s="25">
        <v>565</v>
      </c>
      <c r="G282" s="25">
        <v>0</v>
      </c>
      <c r="H282" s="26" t="s">
        <v>50</v>
      </c>
      <c r="I282" s="26">
        <v>15.3675</v>
      </c>
      <c r="J282" s="26" t="s">
        <v>50</v>
      </c>
      <c r="K282" s="25">
        <v>3</v>
      </c>
      <c r="L282" s="26">
        <v>15.3675</v>
      </c>
      <c r="M282" s="28">
        <v>3</v>
      </c>
      <c r="N282">
        <f t="shared" si="9"/>
        <v>1</v>
      </c>
    </row>
    <row r="283" spans="1:14" outlineLevel="2" x14ac:dyDescent="0.25">
      <c r="A283" t="s">
        <v>244</v>
      </c>
      <c r="B283" s="25">
        <v>30</v>
      </c>
      <c r="C283" s="25">
        <v>902</v>
      </c>
      <c r="D283" s="25">
        <v>28</v>
      </c>
      <c r="E283" s="25">
        <v>0</v>
      </c>
      <c r="F283" s="25">
        <v>526</v>
      </c>
      <c r="G283" s="25">
        <v>0</v>
      </c>
      <c r="H283" s="26" t="s">
        <v>50</v>
      </c>
      <c r="I283" s="26">
        <v>26.3141</v>
      </c>
      <c r="J283" s="26" t="s">
        <v>50</v>
      </c>
      <c r="K283" s="25">
        <v>3</v>
      </c>
      <c r="L283" s="26">
        <v>26.3141</v>
      </c>
      <c r="M283" s="28">
        <v>3</v>
      </c>
      <c r="N283">
        <f t="shared" si="9"/>
        <v>1</v>
      </c>
    </row>
    <row r="284" spans="1:14" outlineLevel="2" x14ac:dyDescent="0.25">
      <c r="A284" t="s">
        <v>245</v>
      </c>
      <c r="B284" s="25">
        <v>7</v>
      </c>
      <c r="C284" s="25">
        <v>1497</v>
      </c>
      <c r="D284" s="25">
        <v>43</v>
      </c>
      <c r="E284" s="25">
        <v>0</v>
      </c>
      <c r="F284" s="25">
        <v>709</v>
      </c>
      <c r="G284" s="25">
        <v>0</v>
      </c>
      <c r="H284" s="26" t="s">
        <v>50</v>
      </c>
      <c r="I284" s="26">
        <v>188.99639999999999</v>
      </c>
      <c r="J284" s="26" t="s">
        <v>50</v>
      </c>
      <c r="K284" s="25">
        <v>0</v>
      </c>
      <c r="L284" s="26" t="s">
        <v>50</v>
      </c>
      <c r="M284" s="28">
        <v>3</v>
      </c>
      <c r="N284">
        <f t="shared" si="9"/>
        <v>0</v>
      </c>
    </row>
    <row r="285" spans="1:14" outlineLevel="2" x14ac:dyDescent="0.25">
      <c r="A285" t="s">
        <v>246</v>
      </c>
      <c r="B285" s="25">
        <v>23</v>
      </c>
      <c r="C285" s="25">
        <v>680</v>
      </c>
      <c r="D285" s="25">
        <v>0</v>
      </c>
      <c r="E285" s="25">
        <v>0</v>
      </c>
      <c r="F285" s="25">
        <v>465</v>
      </c>
      <c r="G285" s="25">
        <v>0</v>
      </c>
      <c r="H285" s="26" t="s">
        <v>50</v>
      </c>
      <c r="I285" s="26">
        <v>8.3914000000000009</v>
      </c>
      <c r="J285" s="26" t="s">
        <v>50</v>
      </c>
      <c r="K285" s="25">
        <v>3</v>
      </c>
      <c r="L285" s="26">
        <v>8.3914000000000009</v>
      </c>
      <c r="M285" s="28">
        <v>3</v>
      </c>
      <c r="N285">
        <f t="shared" si="9"/>
        <v>1</v>
      </c>
    </row>
    <row r="286" spans="1:14" outlineLevel="2" x14ac:dyDescent="0.25">
      <c r="A286" t="s">
        <v>247</v>
      </c>
      <c r="B286" s="25">
        <v>20</v>
      </c>
      <c r="C286" s="25">
        <v>808</v>
      </c>
      <c r="D286" s="25">
        <v>18</v>
      </c>
      <c r="E286" s="25">
        <v>0</v>
      </c>
      <c r="F286" s="25">
        <v>447</v>
      </c>
      <c r="G286" s="25">
        <v>0</v>
      </c>
      <c r="H286" s="26" t="s">
        <v>50</v>
      </c>
      <c r="I286" s="26">
        <v>13.763500000000001</v>
      </c>
      <c r="J286" s="26" t="s">
        <v>50</v>
      </c>
      <c r="K286" s="25">
        <v>3</v>
      </c>
      <c r="L286" s="26">
        <v>13.763500000000001</v>
      </c>
      <c r="M286" s="28">
        <v>3</v>
      </c>
      <c r="N286">
        <f t="shared" si="9"/>
        <v>1</v>
      </c>
    </row>
    <row r="287" spans="1:14" outlineLevel="2" x14ac:dyDescent="0.25">
      <c r="A287" t="s">
        <v>248</v>
      </c>
      <c r="B287" s="25">
        <v>9</v>
      </c>
      <c r="C287" s="25">
        <v>742</v>
      </c>
      <c r="D287" s="25">
        <v>48</v>
      </c>
      <c r="E287" s="25">
        <v>0</v>
      </c>
      <c r="F287" s="25">
        <v>432</v>
      </c>
      <c r="G287" s="25">
        <v>0</v>
      </c>
      <c r="H287" s="26" t="s">
        <v>50</v>
      </c>
      <c r="I287" s="26">
        <v>20.054600000000001</v>
      </c>
      <c r="J287" s="26" t="s">
        <v>50</v>
      </c>
      <c r="K287" s="25">
        <v>3</v>
      </c>
      <c r="L287" s="26">
        <v>20.054600000000001</v>
      </c>
      <c r="M287" s="28">
        <v>3</v>
      </c>
      <c r="N287">
        <f t="shared" si="9"/>
        <v>1</v>
      </c>
    </row>
    <row r="288" spans="1:14" outlineLevel="2" x14ac:dyDescent="0.25">
      <c r="A288" t="s">
        <v>249</v>
      </c>
      <c r="B288" s="25">
        <v>21</v>
      </c>
      <c r="C288" s="25">
        <v>673</v>
      </c>
      <c r="D288" s="25">
        <v>2</v>
      </c>
      <c r="E288" s="25">
        <v>0</v>
      </c>
      <c r="F288" s="25">
        <v>411</v>
      </c>
      <c r="G288" s="25">
        <v>0</v>
      </c>
      <c r="H288" s="26" t="s">
        <v>50</v>
      </c>
      <c r="I288" s="26">
        <v>14.6257</v>
      </c>
      <c r="J288" s="26" t="s">
        <v>50</v>
      </c>
      <c r="K288" s="25">
        <v>3</v>
      </c>
      <c r="L288" s="26">
        <v>14.6257</v>
      </c>
      <c r="M288" s="28">
        <v>3</v>
      </c>
      <c r="N288">
        <f t="shared" si="9"/>
        <v>1</v>
      </c>
    </row>
    <row r="289" spans="1:15" outlineLevel="2" x14ac:dyDescent="0.25">
      <c r="A289" t="s">
        <v>250</v>
      </c>
      <c r="B289" s="25">
        <v>0</v>
      </c>
      <c r="C289" s="25">
        <v>750</v>
      </c>
      <c r="D289" s="25">
        <v>12</v>
      </c>
      <c r="E289" s="25">
        <v>0</v>
      </c>
      <c r="F289" s="25">
        <v>364</v>
      </c>
      <c r="G289" s="25">
        <v>0</v>
      </c>
      <c r="H289" s="26" t="s">
        <v>50</v>
      </c>
      <c r="I289" s="26">
        <v>39.843699999999998</v>
      </c>
      <c r="J289" s="26" t="s">
        <v>50</v>
      </c>
      <c r="K289" s="25">
        <v>3</v>
      </c>
      <c r="L289" s="26">
        <v>39.843699999999998</v>
      </c>
      <c r="M289" s="28">
        <v>3</v>
      </c>
      <c r="N289">
        <f t="shared" si="9"/>
        <v>1</v>
      </c>
    </row>
    <row r="290" spans="1:15" outlineLevel="2" x14ac:dyDescent="0.25">
      <c r="A290" t="s">
        <v>252</v>
      </c>
      <c r="B290" s="25">
        <v>27</v>
      </c>
      <c r="C290" s="25">
        <v>731</v>
      </c>
      <c r="D290" s="25">
        <v>207</v>
      </c>
      <c r="E290" s="25">
        <v>0</v>
      </c>
      <c r="F290" s="25">
        <v>324</v>
      </c>
      <c r="G290" s="25">
        <v>0</v>
      </c>
      <c r="H290" s="26" t="s">
        <v>50</v>
      </c>
      <c r="I290" s="26">
        <v>29.4117</v>
      </c>
      <c r="J290" s="26" t="s">
        <v>50</v>
      </c>
      <c r="K290" s="25">
        <v>3</v>
      </c>
      <c r="L290" s="26">
        <v>29.4117</v>
      </c>
      <c r="M290" s="28">
        <v>3</v>
      </c>
      <c r="N290">
        <f t="shared" si="9"/>
        <v>1</v>
      </c>
    </row>
    <row r="291" spans="1:15" outlineLevel="2" x14ac:dyDescent="0.25">
      <c r="A291" t="s">
        <v>253</v>
      </c>
      <c r="B291" s="25">
        <v>1</v>
      </c>
      <c r="C291" s="25">
        <v>759</v>
      </c>
      <c r="D291" s="25">
        <v>343</v>
      </c>
      <c r="E291" s="25">
        <v>0</v>
      </c>
      <c r="F291" s="25">
        <v>336</v>
      </c>
      <c r="G291" s="25">
        <v>272</v>
      </c>
      <c r="H291" s="26" t="s">
        <v>50</v>
      </c>
      <c r="I291" s="26">
        <v>19.9312</v>
      </c>
      <c r="J291" s="26">
        <v>1117.2908</v>
      </c>
      <c r="K291" s="25">
        <v>3</v>
      </c>
      <c r="L291" s="26">
        <v>19.9312</v>
      </c>
      <c r="M291" s="28">
        <v>3</v>
      </c>
      <c r="N291">
        <f t="shared" si="9"/>
        <v>1</v>
      </c>
    </row>
    <row r="292" spans="1:15" outlineLevel="2" x14ac:dyDescent="0.25">
      <c r="A292" t="s">
        <v>254</v>
      </c>
      <c r="B292" s="25">
        <v>19</v>
      </c>
      <c r="C292" s="25">
        <v>782</v>
      </c>
      <c r="D292" s="25">
        <v>234</v>
      </c>
      <c r="E292" s="25">
        <v>0</v>
      </c>
      <c r="F292" s="25">
        <v>465</v>
      </c>
      <c r="G292" s="25">
        <v>0</v>
      </c>
      <c r="H292" s="26" t="s">
        <v>50</v>
      </c>
      <c r="I292" s="26">
        <v>8.1637000000000004</v>
      </c>
      <c r="J292" s="26" t="s">
        <v>50</v>
      </c>
      <c r="K292" s="25">
        <v>3</v>
      </c>
      <c r="L292" s="26">
        <v>8.1637000000000004</v>
      </c>
      <c r="M292" s="28">
        <v>3</v>
      </c>
      <c r="N292">
        <f t="shared" si="9"/>
        <v>1</v>
      </c>
    </row>
    <row r="293" spans="1:15" outlineLevel="2" x14ac:dyDescent="0.25">
      <c r="A293" t="s">
        <v>255</v>
      </c>
      <c r="B293" s="25">
        <v>12</v>
      </c>
      <c r="C293" s="25">
        <v>1048</v>
      </c>
      <c r="D293" s="25">
        <v>196</v>
      </c>
      <c r="E293" s="25">
        <v>0</v>
      </c>
      <c r="F293" s="25">
        <v>508</v>
      </c>
      <c r="G293" s="25">
        <v>183</v>
      </c>
      <c r="H293" s="26" t="s">
        <v>50</v>
      </c>
      <c r="I293" s="26">
        <v>12.339</v>
      </c>
      <c r="J293" s="26">
        <v>131.1292</v>
      </c>
      <c r="K293" s="25">
        <v>3</v>
      </c>
      <c r="L293" s="26">
        <v>12.339</v>
      </c>
      <c r="M293" s="28">
        <v>3</v>
      </c>
      <c r="N293">
        <f t="shared" si="9"/>
        <v>1</v>
      </c>
    </row>
    <row r="294" spans="1:15" outlineLevel="2" x14ac:dyDescent="0.25">
      <c r="A294" t="s">
        <v>256</v>
      </c>
      <c r="B294" s="25">
        <v>6</v>
      </c>
      <c r="C294" s="25">
        <v>809</v>
      </c>
      <c r="D294" s="25">
        <v>66</v>
      </c>
      <c r="E294" s="25">
        <v>0</v>
      </c>
      <c r="F294" s="25">
        <v>549</v>
      </c>
      <c r="G294" s="25">
        <v>0</v>
      </c>
      <c r="H294" s="26" t="s">
        <v>50</v>
      </c>
      <c r="I294" s="26">
        <v>8.0909999999999993</v>
      </c>
      <c r="J294" s="26" t="s">
        <v>50</v>
      </c>
      <c r="K294" s="25">
        <v>3</v>
      </c>
      <c r="L294" s="26">
        <v>8.0909999999999993</v>
      </c>
      <c r="M294" s="28">
        <v>3</v>
      </c>
      <c r="N294">
        <f t="shared" ref="N294:N302" si="10">IF(K294=M294,1,0)</f>
        <v>1</v>
      </c>
    </row>
    <row r="295" spans="1:15" outlineLevel="2" x14ac:dyDescent="0.25">
      <c r="A295" t="s">
        <v>257</v>
      </c>
      <c r="B295" s="25">
        <v>23</v>
      </c>
      <c r="C295" s="25">
        <v>848</v>
      </c>
      <c r="D295" s="25">
        <v>9</v>
      </c>
      <c r="E295" s="25">
        <v>0</v>
      </c>
      <c r="F295" s="25">
        <v>559</v>
      </c>
      <c r="G295" s="25">
        <v>0</v>
      </c>
      <c r="H295" s="26" t="s">
        <v>50</v>
      </c>
      <c r="I295" s="26">
        <v>22.024799999999999</v>
      </c>
      <c r="J295" s="26" t="s">
        <v>50</v>
      </c>
      <c r="K295" s="25">
        <v>3</v>
      </c>
      <c r="L295" s="26">
        <v>22.024799999999999</v>
      </c>
      <c r="M295" s="28">
        <v>3</v>
      </c>
      <c r="N295">
        <f t="shared" si="10"/>
        <v>1</v>
      </c>
    </row>
    <row r="296" spans="1:15" outlineLevel="2" x14ac:dyDescent="0.25">
      <c r="A296" t="s">
        <v>258</v>
      </c>
      <c r="B296" s="25">
        <v>2</v>
      </c>
      <c r="C296" s="25">
        <v>1211</v>
      </c>
      <c r="D296" s="25">
        <v>81</v>
      </c>
      <c r="E296" s="25">
        <v>0</v>
      </c>
      <c r="F296" s="25">
        <v>693</v>
      </c>
      <c r="G296" s="25">
        <v>0</v>
      </c>
      <c r="H296" s="26" t="s">
        <v>50</v>
      </c>
      <c r="I296" s="26">
        <v>25.7103</v>
      </c>
      <c r="J296" s="26" t="s">
        <v>50</v>
      </c>
      <c r="K296" s="25">
        <v>3</v>
      </c>
      <c r="L296" s="26">
        <v>25.7103</v>
      </c>
      <c r="M296" s="28">
        <v>3</v>
      </c>
      <c r="N296">
        <f t="shared" si="10"/>
        <v>1</v>
      </c>
    </row>
    <row r="297" spans="1:15" outlineLevel="2" x14ac:dyDescent="0.25">
      <c r="A297" t="s">
        <v>259</v>
      </c>
      <c r="B297" s="25">
        <v>0</v>
      </c>
      <c r="C297" s="25">
        <v>1509</v>
      </c>
      <c r="D297" s="25">
        <v>2</v>
      </c>
      <c r="E297" s="25">
        <v>0</v>
      </c>
      <c r="F297" s="25">
        <v>921</v>
      </c>
      <c r="G297" s="25">
        <v>0</v>
      </c>
      <c r="H297" s="26" t="s">
        <v>50</v>
      </c>
      <c r="I297" s="26">
        <v>15.2963</v>
      </c>
      <c r="J297" s="26" t="s">
        <v>50</v>
      </c>
      <c r="K297" s="25">
        <v>3</v>
      </c>
      <c r="L297" s="26">
        <v>15.2963</v>
      </c>
      <c r="M297" s="28">
        <v>3</v>
      </c>
      <c r="N297">
        <f t="shared" si="10"/>
        <v>1</v>
      </c>
    </row>
    <row r="298" spans="1:15" outlineLevel="2" x14ac:dyDescent="0.25">
      <c r="A298" t="s">
        <v>260</v>
      </c>
      <c r="B298" s="25">
        <v>0</v>
      </c>
      <c r="C298" s="25">
        <v>1771</v>
      </c>
      <c r="D298" s="25">
        <v>15</v>
      </c>
      <c r="E298" s="25">
        <v>0</v>
      </c>
      <c r="F298" s="25">
        <v>918</v>
      </c>
      <c r="G298" s="25">
        <v>0</v>
      </c>
      <c r="H298" s="26" t="s">
        <v>50</v>
      </c>
      <c r="I298" s="26">
        <v>10.8431</v>
      </c>
      <c r="J298" s="26" t="s">
        <v>50</v>
      </c>
      <c r="K298" s="25">
        <v>3</v>
      </c>
      <c r="L298" s="26">
        <v>10.8431</v>
      </c>
      <c r="M298" s="28">
        <v>3</v>
      </c>
      <c r="N298">
        <f t="shared" si="10"/>
        <v>1</v>
      </c>
    </row>
    <row r="299" spans="1:15" outlineLevel="2" x14ac:dyDescent="0.25">
      <c r="A299" t="s">
        <v>261</v>
      </c>
      <c r="B299" s="25">
        <v>14</v>
      </c>
      <c r="C299" s="25">
        <v>1192</v>
      </c>
      <c r="D299" s="25">
        <v>41</v>
      </c>
      <c r="E299" s="25">
        <v>0</v>
      </c>
      <c r="F299" s="25">
        <v>827</v>
      </c>
      <c r="G299" s="25">
        <v>0</v>
      </c>
      <c r="H299" s="26" t="s">
        <v>50</v>
      </c>
      <c r="I299" s="26">
        <v>1.1060000000000001</v>
      </c>
      <c r="J299" s="26" t="s">
        <v>50</v>
      </c>
      <c r="K299" s="25">
        <v>3</v>
      </c>
      <c r="L299" s="26">
        <v>1.1060000000000001</v>
      </c>
      <c r="M299" s="28">
        <v>3</v>
      </c>
      <c r="N299">
        <f t="shared" si="10"/>
        <v>1</v>
      </c>
    </row>
    <row r="300" spans="1:15" outlineLevel="2" x14ac:dyDescent="0.25">
      <c r="A300" t="s">
        <v>263</v>
      </c>
      <c r="B300" s="25">
        <v>11</v>
      </c>
      <c r="C300" s="25">
        <v>1016</v>
      </c>
      <c r="D300" s="25">
        <v>8</v>
      </c>
      <c r="E300" s="25">
        <v>0</v>
      </c>
      <c r="F300" s="25">
        <v>635</v>
      </c>
      <c r="G300" s="25">
        <v>0</v>
      </c>
      <c r="H300" s="26" t="s">
        <v>50</v>
      </c>
      <c r="I300" s="26">
        <v>15.5853</v>
      </c>
      <c r="J300" s="26" t="s">
        <v>50</v>
      </c>
      <c r="K300" s="25">
        <v>3</v>
      </c>
      <c r="L300" s="26">
        <v>15.5853</v>
      </c>
      <c r="M300" s="28">
        <v>3</v>
      </c>
      <c r="N300">
        <f t="shared" si="10"/>
        <v>1</v>
      </c>
    </row>
    <row r="301" spans="1:15" outlineLevel="2" x14ac:dyDescent="0.25">
      <c r="A301" t="s">
        <v>264</v>
      </c>
      <c r="B301" s="25">
        <v>28</v>
      </c>
      <c r="C301" s="25">
        <v>952</v>
      </c>
      <c r="D301" s="25">
        <v>4</v>
      </c>
      <c r="E301" s="25">
        <v>0</v>
      </c>
      <c r="F301" s="25">
        <v>597</v>
      </c>
      <c r="G301" s="25">
        <v>0</v>
      </c>
      <c r="H301" s="26" t="s">
        <v>50</v>
      </c>
      <c r="I301" s="26">
        <v>6.1067</v>
      </c>
      <c r="J301" s="26" t="s">
        <v>50</v>
      </c>
      <c r="K301" s="25">
        <v>3</v>
      </c>
      <c r="L301" s="26">
        <v>6.1067</v>
      </c>
      <c r="M301" s="28">
        <v>3</v>
      </c>
      <c r="N301">
        <f t="shared" si="10"/>
        <v>1</v>
      </c>
    </row>
    <row r="302" spans="1:15" outlineLevel="2" x14ac:dyDescent="0.25">
      <c r="A302" t="s">
        <v>265</v>
      </c>
      <c r="B302" s="25">
        <v>34</v>
      </c>
      <c r="C302" s="25">
        <v>871</v>
      </c>
      <c r="D302" s="25">
        <v>16</v>
      </c>
      <c r="E302" s="25">
        <v>0</v>
      </c>
      <c r="F302" s="25">
        <v>542</v>
      </c>
      <c r="G302" s="25">
        <v>0</v>
      </c>
      <c r="H302" s="26" t="s">
        <v>50</v>
      </c>
      <c r="I302" s="26">
        <v>4.1303000000000001</v>
      </c>
      <c r="J302" s="26" t="s">
        <v>50</v>
      </c>
      <c r="K302" s="25">
        <v>3</v>
      </c>
      <c r="L302" s="26">
        <v>4.1303000000000001</v>
      </c>
      <c r="M302" s="28">
        <v>3</v>
      </c>
      <c r="N302">
        <f t="shared" si="10"/>
        <v>1</v>
      </c>
    </row>
    <row r="303" spans="1:15" outlineLevel="1" x14ac:dyDescent="0.25">
      <c r="B303" s="25"/>
      <c r="C303" s="25"/>
      <c r="D303" s="25"/>
      <c r="E303" s="25"/>
      <c r="F303" s="25"/>
      <c r="G303" s="25"/>
      <c r="H303" s="26"/>
      <c r="I303" s="26"/>
      <c r="J303" s="26"/>
      <c r="K303" s="25"/>
      <c r="L303" s="31" t="s">
        <v>530</v>
      </c>
      <c r="M303" s="32">
        <f>SUBTOTAL(3,M230:M302)</f>
        <v>73</v>
      </c>
      <c r="N303" s="33">
        <f>SUM(N230:N302)</f>
        <v>72</v>
      </c>
      <c r="O303" s="37">
        <f>N303/M303</f>
        <v>0.98630136986301364</v>
      </c>
    </row>
    <row r="304" spans="1:15" outlineLevel="2" x14ac:dyDescent="0.25">
      <c r="A304" t="s">
        <v>266</v>
      </c>
      <c r="B304" s="25">
        <v>51</v>
      </c>
      <c r="C304" s="25">
        <v>416</v>
      </c>
      <c r="D304" s="25">
        <v>486</v>
      </c>
      <c r="E304" s="25">
        <v>0</v>
      </c>
      <c r="F304" s="25">
        <v>0</v>
      </c>
      <c r="G304" s="25">
        <v>475</v>
      </c>
      <c r="H304" s="26" t="s">
        <v>50</v>
      </c>
      <c r="I304" s="26" t="s">
        <v>50</v>
      </c>
      <c r="J304" s="26">
        <v>2.2723</v>
      </c>
      <c r="K304" s="25">
        <v>4</v>
      </c>
      <c r="L304" s="26">
        <v>2.2723</v>
      </c>
      <c r="M304" s="28">
        <v>4</v>
      </c>
      <c r="N304">
        <f t="shared" ref="N304:N335" si="11">IF(K304=M304,1,0)</f>
        <v>1</v>
      </c>
    </row>
    <row r="305" spans="1:14" outlineLevel="2" x14ac:dyDescent="0.25">
      <c r="A305" t="s">
        <v>267</v>
      </c>
      <c r="B305" s="25">
        <v>21</v>
      </c>
      <c r="C305" s="25">
        <v>785</v>
      </c>
      <c r="D305" s="25">
        <v>501</v>
      </c>
      <c r="E305" s="25">
        <v>0</v>
      </c>
      <c r="F305" s="25">
        <v>0</v>
      </c>
      <c r="G305" s="25">
        <v>495</v>
      </c>
      <c r="H305" s="26" t="s">
        <v>50</v>
      </c>
      <c r="I305" s="26" t="s">
        <v>50</v>
      </c>
      <c r="J305" s="26">
        <v>1.0946</v>
      </c>
      <c r="K305" s="25">
        <v>4</v>
      </c>
      <c r="L305" s="26">
        <v>1.0946</v>
      </c>
      <c r="M305" s="28">
        <v>4</v>
      </c>
      <c r="N305">
        <f t="shared" si="11"/>
        <v>1</v>
      </c>
    </row>
    <row r="306" spans="1:14" outlineLevel="2" x14ac:dyDescent="0.25">
      <c r="A306" t="s">
        <v>268</v>
      </c>
      <c r="B306" s="25">
        <v>16</v>
      </c>
      <c r="C306" s="25">
        <v>859</v>
      </c>
      <c r="D306" s="25">
        <v>456</v>
      </c>
      <c r="E306" s="25">
        <v>0</v>
      </c>
      <c r="F306" s="25">
        <v>0</v>
      </c>
      <c r="G306" s="25">
        <v>433</v>
      </c>
      <c r="H306" s="26" t="s">
        <v>50</v>
      </c>
      <c r="I306" s="26" t="s">
        <v>50</v>
      </c>
      <c r="J306" s="26">
        <v>3.3290999999999999</v>
      </c>
      <c r="K306" s="25">
        <v>4</v>
      </c>
      <c r="L306" s="26">
        <v>3.3290999999999999</v>
      </c>
      <c r="M306" s="28">
        <v>4</v>
      </c>
      <c r="N306">
        <f t="shared" si="11"/>
        <v>1</v>
      </c>
    </row>
    <row r="307" spans="1:14" outlineLevel="2" x14ac:dyDescent="0.25">
      <c r="A307" t="s">
        <v>269</v>
      </c>
      <c r="B307" s="25">
        <v>1</v>
      </c>
      <c r="C307" s="25">
        <v>835</v>
      </c>
      <c r="D307" s="25">
        <v>431</v>
      </c>
      <c r="E307" s="25">
        <v>0</v>
      </c>
      <c r="F307" s="25">
        <v>0</v>
      </c>
      <c r="G307" s="25">
        <v>431</v>
      </c>
      <c r="H307" s="26" t="s">
        <v>50</v>
      </c>
      <c r="I307" s="26" t="s">
        <v>50</v>
      </c>
      <c r="J307" s="26">
        <v>7.2039999999999997</v>
      </c>
      <c r="K307" s="25">
        <v>4</v>
      </c>
      <c r="L307" s="26">
        <v>7.2039999999999997</v>
      </c>
      <c r="M307" s="28">
        <v>4</v>
      </c>
      <c r="N307">
        <f t="shared" si="11"/>
        <v>1</v>
      </c>
    </row>
    <row r="308" spans="1:14" outlineLevel="2" x14ac:dyDescent="0.25">
      <c r="A308" t="s">
        <v>270</v>
      </c>
      <c r="B308" s="25">
        <v>15</v>
      </c>
      <c r="C308" s="25">
        <v>852</v>
      </c>
      <c r="D308" s="25">
        <v>427</v>
      </c>
      <c r="E308" s="25">
        <v>0</v>
      </c>
      <c r="F308" s="25">
        <v>0</v>
      </c>
      <c r="G308" s="25">
        <v>421</v>
      </c>
      <c r="H308" s="26" t="s">
        <v>50</v>
      </c>
      <c r="I308" s="26" t="s">
        <v>50</v>
      </c>
      <c r="J308" s="26">
        <v>5.9006999999999996</v>
      </c>
      <c r="K308" s="25">
        <v>4</v>
      </c>
      <c r="L308" s="26">
        <v>5.9006999999999996</v>
      </c>
      <c r="M308" s="28">
        <v>4</v>
      </c>
      <c r="N308">
        <f t="shared" si="11"/>
        <v>1</v>
      </c>
    </row>
    <row r="309" spans="1:14" outlineLevel="2" x14ac:dyDescent="0.25">
      <c r="A309" t="s">
        <v>271</v>
      </c>
      <c r="B309" s="25">
        <v>14</v>
      </c>
      <c r="C309" s="25">
        <v>713</v>
      </c>
      <c r="D309" s="25">
        <v>426</v>
      </c>
      <c r="E309" s="25">
        <v>0</v>
      </c>
      <c r="F309" s="25">
        <v>0</v>
      </c>
      <c r="G309" s="25">
        <v>423</v>
      </c>
      <c r="H309" s="26" t="s">
        <v>50</v>
      </c>
      <c r="I309" s="26" t="s">
        <v>50</v>
      </c>
      <c r="J309" s="26">
        <v>3.419</v>
      </c>
      <c r="K309" s="25">
        <v>4</v>
      </c>
      <c r="L309" s="26">
        <v>3.419</v>
      </c>
      <c r="M309" s="28">
        <v>4</v>
      </c>
      <c r="N309">
        <f t="shared" si="11"/>
        <v>1</v>
      </c>
    </row>
    <row r="310" spans="1:14" outlineLevel="2" x14ac:dyDescent="0.25">
      <c r="A310" t="s">
        <v>272</v>
      </c>
      <c r="B310" s="25">
        <v>0</v>
      </c>
      <c r="C310" s="25">
        <v>347</v>
      </c>
      <c r="D310" s="25">
        <v>410</v>
      </c>
      <c r="E310" s="25">
        <v>0</v>
      </c>
      <c r="F310" s="25">
        <v>41</v>
      </c>
      <c r="G310" s="25">
        <v>406</v>
      </c>
      <c r="H310" s="26" t="s">
        <v>50</v>
      </c>
      <c r="I310" s="26">
        <v>5351.5675000000001</v>
      </c>
      <c r="J310" s="26">
        <v>7.6599000000000004</v>
      </c>
      <c r="K310" s="25">
        <v>4</v>
      </c>
      <c r="L310" s="26">
        <v>7.6599000000000004</v>
      </c>
      <c r="M310" s="28">
        <v>4</v>
      </c>
      <c r="N310">
        <f t="shared" si="11"/>
        <v>1</v>
      </c>
    </row>
    <row r="311" spans="1:14" outlineLevel="2" x14ac:dyDescent="0.25">
      <c r="A311" t="s">
        <v>275</v>
      </c>
      <c r="B311" s="25">
        <v>1</v>
      </c>
      <c r="C311" s="25">
        <v>350</v>
      </c>
      <c r="D311" s="25">
        <v>413</v>
      </c>
      <c r="E311" s="25">
        <v>0</v>
      </c>
      <c r="F311" s="25">
        <v>0</v>
      </c>
      <c r="G311" s="25">
        <v>411</v>
      </c>
      <c r="H311" s="26" t="s">
        <v>50</v>
      </c>
      <c r="I311" s="26" t="s">
        <v>50</v>
      </c>
      <c r="J311" s="26">
        <v>9.3299000000000003</v>
      </c>
      <c r="K311" s="25">
        <v>4</v>
      </c>
      <c r="L311" s="26">
        <v>9.3299000000000003</v>
      </c>
      <c r="M311" s="28">
        <v>4</v>
      </c>
      <c r="N311">
        <f t="shared" si="11"/>
        <v>1</v>
      </c>
    </row>
    <row r="312" spans="1:14" outlineLevel="2" x14ac:dyDescent="0.25">
      <c r="A312" t="s">
        <v>276</v>
      </c>
      <c r="B312" s="25">
        <v>0</v>
      </c>
      <c r="C312" s="25">
        <v>158</v>
      </c>
      <c r="D312" s="25">
        <v>385</v>
      </c>
      <c r="E312" s="25">
        <v>0</v>
      </c>
      <c r="F312" s="25">
        <v>0</v>
      </c>
      <c r="G312" s="25">
        <v>368</v>
      </c>
      <c r="H312" s="26" t="s">
        <v>50</v>
      </c>
      <c r="I312" s="26" t="s">
        <v>50</v>
      </c>
      <c r="J312" s="26">
        <v>10.666600000000001</v>
      </c>
      <c r="K312" s="25">
        <v>4</v>
      </c>
      <c r="L312" s="26">
        <v>10.666600000000001</v>
      </c>
      <c r="M312" s="28">
        <v>4</v>
      </c>
      <c r="N312">
        <f t="shared" si="11"/>
        <v>1</v>
      </c>
    </row>
    <row r="313" spans="1:14" outlineLevel="2" x14ac:dyDescent="0.25">
      <c r="A313" t="s">
        <v>277</v>
      </c>
      <c r="B313" s="25">
        <v>0</v>
      </c>
      <c r="C313" s="25">
        <v>184</v>
      </c>
      <c r="D313" s="25">
        <v>379</v>
      </c>
      <c r="E313" s="25">
        <v>0</v>
      </c>
      <c r="F313" s="25">
        <v>0</v>
      </c>
      <c r="G313" s="25">
        <v>364</v>
      </c>
      <c r="H313" s="26" t="s">
        <v>50</v>
      </c>
      <c r="I313" s="26" t="s">
        <v>50</v>
      </c>
      <c r="J313" s="26">
        <v>12.747999999999999</v>
      </c>
      <c r="K313" s="25">
        <v>4</v>
      </c>
      <c r="L313" s="26">
        <v>12.747999999999999</v>
      </c>
      <c r="M313" s="28">
        <v>4</v>
      </c>
      <c r="N313">
        <f t="shared" si="11"/>
        <v>1</v>
      </c>
    </row>
    <row r="314" spans="1:14" outlineLevel="2" x14ac:dyDescent="0.25">
      <c r="A314" t="s">
        <v>278</v>
      </c>
      <c r="B314" s="25">
        <v>21</v>
      </c>
      <c r="C314" s="25">
        <v>684</v>
      </c>
      <c r="D314" s="25">
        <v>349</v>
      </c>
      <c r="E314" s="25">
        <v>0</v>
      </c>
      <c r="F314" s="25">
        <v>0</v>
      </c>
      <c r="G314" s="25">
        <v>345</v>
      </c>
      <c r="H314" s="26" t="s">
        <v>50</v>
      </c>
      <c r="I314" s="26" t="s">
        <v>50</v>
      </c>
      <c r="J314" s="26">
        <v>9.3411000000000008</v>
      </c>
      <c r="K314" s="25">
        <v>4</v>
      </c>
      <c r="L314" s="26">
        <v>9.3411000000000008</v>
      </c>
      <c r="M314" s="28">
        <v>4</v>
      </c>
      <c r="N314">
        <f t="shared" si="11"/>
        <v>1</v>
      </c>
    </row>
    <row r="315" spans="1:14" outlineLevel="2" x14ac:dyDescent="0.25">
      <c r="A315" t="s">
        <v>279</v>
      </c>
      <c r="B315" s="25">
        <v>9</v>
      </c>
      <c r="C315" s="25">
        <v>703</v>
      </c>
      <c r="D315" s="25">
        <v>320</v>
      </c>
      <c r="E315" s="25">
        <v>0</v>
      </c>
      <c r="F315" s="25">
        <v>0</v>
      </c>
      <c r="G315" s="25">
        <v>319</v>
      </c>
      <c r="H315" s="26" t="s">
        <v>50</v>
      </c>
      <c r="I315" s="26" t="s">
        <v>50</v>
      </c>
      <c r="J315" s="26">
        <v>8.8778000000000006</v>
      </c>
      <c r="K315" s="25">
        <v>4</v>
      </c>
      <c r="L315" s="26">
        <v>8.8778000000000006</v>
      </c>
      <c r="M315" s="28">
        <v>4</v>
      </c>
      <c r="N315">
        <f t="shared" si="11"/>
        <v>1</v>
      </c>
    </row>
    <row r="316" spans="1:14" outlineLevel="2" x14ac:dyDescent="0.25">
      <c r="A316" t="s">
        <v>280</v>
      </c>
      <c r="B316" s="25">
        <v>17</v>
      </c>
      <c r="C316" s="25">
        <v>596</v>
      </c>
      <c r="D316" s="25">
        <v>361</v>
      </c>
      <c r="E316" s="25">
        <v>0</v>
      </c>
      <c r="F316" s="25">
        <v>0</v>
      </c>
      <c r="G316" s="25">
        <v>298</v>
      </c>
      <c r="H316" s="26" t="s">
        <v>50</v>
      </c>
      <c r="I316" s="26" t="s">
        <v>50</v>
      </c>
      <c r="J316" s="26">
        <v>4.5260999999999996</v>
      </c>
      <c r="K316" s="25">
        <v>4</v>
      </c>
      <c r="L316" s="26">
        <v>4.5260999999999996</v>
      </c>
      <c r="M316" s="28">
        <v>4</v>
      </c>
      <c r="N316">
        <f t="shared" si="11"/>
        <v>1</v>
      </c>
    </row>
    <row r="317" spans="1:14" outlineLevel="2" x14ac:dyDescent="0.25">
      <c r="A317" t="s">
        <v>281</v>
      </c>
      <c r="B317" s="25">
        <v>15</v>
      </c>
      <c r="C317" s="25">
        <v>639</v>
      </c>
      <c r="D317" s="25">
        <v>339</v>
      </c>
      <c r="E317" s="25">
        <v>0</v>
      </c>
      <c r="F317" s="25">
        <v>0</v>
      </c>
      <c r="G317" s="25">
        <v>333</v>
      </c>
      <c r="H317" s="26" t="s">
        <v>50</v>
      </c>
      <c r="I317" s="26" t="s">
        <v>50</v>
      </c>
      <c r="J317" s="26">
        <v>5.9611999999999998</v>
      </c>
      <c r="K317" s="25">
        <v>4</v>
      </c>
      <c r="L317" s="26">
        <v>5.9611999999999998</v>
      </c>
      <c r="M317" s="28">
        <v>4</v>
      </c>
      <c r="N317">
        <f t="shared" si="11"/>
        <v>1</v>
      </c>
    </row>
    <row r="318" spans="1:14" outlineLevel="2" x14ac:dyDescent="0.25">
      <c r="A318" t="s">
        <v>282</v>
      </c>
      <c r="B318" s="25">
        <v>28</v>
      </c>
      <c r="C318" s="25">
        <v>577</v>
      </c>
      <c r="D318" s="25">
        <v>342</v>
      </c>
      <c r="E318" s="25">
        <v>0</v>
      </c>
      <c r="F318" s="25">
        <v>0</v>
      </c>
      <c r="G318" s="25">
        <v>292</v>
      </c>
      <c r="H318" s="26" t="s">
        <v>50</v>
      </c>
      <c r="I318" s="26" t="s">
        <v>50</v>
      </c>
      <c r="J318" s="26">
        <v>1.8917999999999999</v>
      </c>
      <c r="K318" s="25">
        <v>4</v>
      </c>
      <c r="L318" s="26">
        <v>1.8917999999999999</v>
      </c>
      <c r="M318" s="28">
        <v>4</v>
      </c>
      <c r="N318">
        <f t="shared" si="11"/>
        <v>1</v>
      </c>
    </row>
    <row r="319" spans="1:14" outlineLevel="2" x14ac:dyDescent="0.25">
      <c r="A319" t="s">
        <v>284</v>
      </c>
      <c r="B319" s="25">
        <v>23</v>
      </c>
      <c r="C319" s="25">
        <v>512</v>
      </c>
      <c r="D319" s="25">
        <v>270</v>
      </c>
      <c r="E319" s="25">
        <v>0</v>
      </c>
      <c r="F319" s="25">
        <v>0</v>
      </c>
      <c r="G319" s="25">
        <v>268</v>
      </c>
      <c r="H319" s="26" t="s">
        <v>50</v>
      </c>
      <c r="I319" s="26" t="s">
        <v>50</v>
      </c>
      <c r="J319" s="26">
        <v>4.9744000000000002</v>
      </c>
      <c r="K319" s="25">
        <v>4</v>
      </c>
      <c r="L319" s="26">
        <v>4.9744000000000002</v>
      </c>
      <c r="M319" s="28">
        <v>4</v>
      </c>
      <c r="N319">
        <f t="shared" si="11"/>
        <v>1</v>
      </c>
    </row>
    <row r="320" spans="1:14" outlineLevel="2" x14ac:dyDescent="0.25">
      <c r="A320" t="s">
        <v>286</v>
      </c>
      <c r="B320" s="25">
        <v>2</v>
      </c>
      <c r="C320" s="25">
        <v>376</v>
      </c>
      <c r="D320" s="25">
        <v>356</v>
      </c>
      <c r="E320" s="25">
        <v>0</v>
      </c>
      <c r="F320" s="25">
        <v>0</v>
      </c>
      <c r="G320" s="25">
        <v>333</v>
      </c>
      <c r="H320" s="26" t="s">
        <v>50</v>
      </c>
      <c r="I320" s="26" t="s">
        <v>50</v>
      </c>
      <c r="J320" s="26">
        <v>6.3487</v>
      </c>
      <c r="K320" s="25">
        <v>4</v>
      </c>
      <c r="L320" s="26">
        <v>6.3487</v>
      </c>
      <c r="M320" s="28">
        <v>4</v>
      </c>
      <c r="N320">
        <f t="shared" si="11"/>
        <v>1</v>
      </c>
    </row>
    <row r="321" spans="1:14" outlineLevel="2" x14ac:dyDescent="0.25">
      <c r="A321" t="s">
        <v>287</v>
      </c>
      <c r="B321" s="25">
        <v>11</v>
      </c>
      <c r="C321" s="25">
        <v>564</v>
      </c>
      <c r="D321" s="25">
        <v>429</v>
      </c>
      <c r="E321" s="25">
        <v>0</v>
      </c>
      <c r="F321" s="25">
        <v>41</v>
      </c>
      <c r="G321" s="25">
        <v>369</v>
      </c>
      <c r="H321" s="26" t="s">
        <v>50</v>
      </c>
      <c r="I321" s="26">
        <v>7381.8355000000001</v>
      </c>
      <c r="J321" s="26">
        <v>14.6693</v>
      </c>
      <c r="K321" s="25">
        <v>4</v>
      </c>
      <c r="L321" s="26">
        <v>14.6693</v>
      </c>
      <c r="M321" s="28">
        <v>4</v>
      </c>
      <c r="N321">
        <f t="shared" si="11"/>
        <v>1</v>
      </c>
    </row>
    <row r="322" spans="1:14" outlineLevel="2" x14ac:dyDescent="0.25">
      <c r="A322" t="s">
        <v>288</v>
      </c>
      <c r="B322" s="25">
        <v>6</v>
      </c>
      <c r="C322" s="25">
        <v>563</v>
      </c>
      <c r="D322" s="25">
        <v>462</v>
      </c>
      <c r="E322" s="25">
        <v>0</v>
      </c>
      <c r="F322" s="25">
        <v>76</v>
      </c>
      <c r="G322" s="25">
        <v>425</v>
      </c>
      <c r="H322" s="26" t="s">
        <v>50</v>
      </c>
      <c r="I322" s="26">
        <v>2854.2037</v>
      </c>
      <c r="J322" s="26">
        <v>27.132000000000001</v>
      </c>
      <c r="K322" s="25">
        <v>4</v>
      </c>
      <c r="L322" s="26">
        <v>27.132000000000001</v>
      </c>
      <c r="M322" s="28">
        <v>4</v>
      </c>
      <c r="N322">
        <f t="shared" si="11"/>
        <v>1</v>
      </c>
    </row>
    <row r="323" spans="1:14" outlineLevel="2" x14ac:dyDescent="0.25">
      <c r="A323" t="s">
        <v>289</v>
      </c>
      <c r="B323" s="25">
        <v>10</v>
      </c>
      <c r="C323" s="25">
        <v>317</v>
      </c>
      <c r="D323" s="25">
        <v>366</v>
      </c>
      <c r="E323" s="25">
        <v>0</v>
      </c>
      <c r="F323" s="25">
        <v>0</v>
      </c>
      <c r="G323" s="25">
        <v>357</v>
      </c>
      <c r="H323" s="26" t="s">
        <v>50</v>
      </c>
      <c r="I323" s="26" t="s">
        <v>50</v>
      </c>
      <c r="J323" s="26">
        <v>8.2647999999999993</v>
      </c>
      <c r="K323" s="25">
        <v>4</v>
      </c>
      <c r="L323" s="26">
        <v>8.2647999999999993</v>
      </c>
      <c r="M323" s="28">
        <v>4</v>
      </c>
      <c r="N323">
        <f t="shared" si="11"/>
        <v>1</v>
      </c>
    </row>
    <row r="324" spans="1:14" outlineLevel="2" x14ac:dyDescent="0.25">
      <c r="A324" t="s">
        <v>290</v>
      </c>
      <c r="B324" s="25">
        <v>10</v>
      </c>
      <c r="C324" s="25">
        <v>344</v>
      </c>
      <c r="D324" s="25">
        <v>483</v>
      </c>
      <c r="E324" s="25">
        <v>0</v>
      </c>
      <c r="F324" s="25">
        <v>0</v>
      </c>
      <c r="G324" s="25">
        <v>372</v>
      </c>
      <c r="H324" s="26" t="s">
        <v>50</v>
      </c>
      <c r="I324" s="26" t="s">
        <v>50</v>
      </c>
      <c r="J324" s="26">
        <v>14.767899999999999</v>
      </c>
      <c r="K324" s="25">
        <v>4</v>
      </c>
      <c r="L324" s="26">
        <v>14.767899999999999</v>
      </c>
      <c r="M324" s="28">
        <v>4</v>
      </c>
      <c r="N324">
        <f t="shared" si="11"/>
        <v>1</v>
      </c>
    </row>
    <row r="325" spans="1:14" outlineLevel="2" x14ac:dyDescent="0.25">
      <c r="A325" t="s">
        <v>291</v>
      </c>
      <c r="B325" s="25">
        <v>11</v>
      </c>
      <c r="C325" s="25">
        <v>400</v>
      </c>
      <c r="D325" s="25">
        <v>521</v>
      </c>
      <c r="E325" s="25">
        <v>0</v>
      </c>
      <c r="F325" s="25">
        <v>62</v>
      </c>
      <c r="G325" s="25">
        <v>513</v>
      </c>
      <c r="H325" s="26" t="s">
        <v>50</v>
      </c>
      <c r="I325" s="26">
        <v>2116.6221999999998</v>
      </c>
      <c r="J325" s="26">
        <v>2.4255</v>
      </c>
      <c r="K325" s="25">
        <v>4</v>
      </c>
      <c r="L325" s="26">
        <v>2.4255</v>
      </c>
      <c r="M325" s="28">
        <v>4</v>
      </c>
      <c r="N325">
        <f t="shared" si="11"/>
        <v>1</v>
      </c>
    </row>
    <row r="326" spans="1:14" outlineLevel="2" x14ac:dyDescent="0.25">
      <c r="A326" t="s">
        <v>292</v>
      </c>
      <c r="B326" s="25">
        <v>38</v>
      </c>
      <c r="C326" s="25">
        <v>342</v>
      </c>
      <c r="D326" s="25">
        <v>737</v>
      </c>
      <c r="E326" s="25">
        <v>0</v>
      </c>
      <c r="F326" s="25">
        <v>68</v>
      </c>
      <c r="G326" s="25">
        <v>707</v>
      </c>
      <c r="H326" s="26" t="s">
        <v>50</v>
      </c>
      <c r="I326" s="26">
        <v>8034.7840999999999</v>
      </c>
      <c r="J326" s="26">
        <v>1.5165999999999999</v>
      </c>
      <c r="K326" s="25">
        <v>4</v>
      </c>
      <c r="L326" s="26">
        <v>1.5165999999999999</v>
      </c>
      <c r="M326" s="28">
        <v>4</v>
      </c>
      <c r="N326">
        <f t="shared" si="11"/>
        <v>1</v>
      </c>
    </row>
    <row r="327" spans="1:14" outlineLevel="2" x14ac:dyDescent="0.25">
      <c r="A327" t="s">
        <v>293</v>
      </c>
      <c r="B327" s="25">
        <v>0</v>
      </c>
      <c r="C327" s="25">
        <v>726</v>
      </c>
      <c r="D327" s="25">
        <v>808</v>
      </c>
      <c r="E327" s="25">
        <v>0</v>
      </c>
      <c r="F327" s="25">
        <v>329</v>
      </c>
      <c r="G327" s="25">
        <v>738</v>
      </c>
      <c r="H327" s="26" t="s">
        <v>50</v>
      </c>
      <c r="I327" s="26">
        <v>827.4008</v>
      </c>
      <c r="J327" s="26">
        <v>22.4922</v>
      </c>
      <c r="K327" s="25">
        <v>4</v>
      </c>
      <c r="L327" s="26">
        <v>22.4922</v>
      </c>
      <c r="M327" s="28">
        <v>4</v>
      </c>
      <c r="N327">
        <f t="shared" si="11"/>
        <v>1</v>
      </c>
    </row>
    <row r="328" spans="1:14" outlineLevel="2" x14ac:dyDescent="0.25">
      <c r="A328" t="s">
        <v>294</v>
      </c>
      <c r="B328" s="25">
        <v>19</v>
      </c>
      <c r="C328" s="25">
        <v>435</v>
      </c>
      <c r="D328" s="25">
        <v>931</v>
      </c>
      <c r="E328" s="25">
        <v>0</v>
      </c>
      <c r="F328" s="25">
        <v>0</v>
      </c>
      <c r="G328" s="25">
        <v>867</v>
      </c>
      <c r="H328" s="26" t="s">
        <v>50</v>
      </c>
      <c r="I328" s="26" t="s">
        <v>50</v>
      </c>
      <c r="J328" s="26">
        <v>1.0119</v>
      </c>
      <c r="K328" s="25">
        <v>4</v>
      </c>
      <c r="L328" s="26">
        <v>1.0119</v>
      </c>
      <c r="M328" s="28">
        <v>4</v>
      </c>
      <c r="N328">
        <f t="shared" si="11"/>
        <v>1</v>
      </c>
    </row>
    <row r="329" spans="1:14" outlineLevel="2" x14ac:dyDescent="0.25">
      <c r="A329" t="s">
        <v>295</v>
      </c>
      <c r="B329" s="25">
        <v>45</v>
      </c>
      <c r="C329" s="25">
        <v>452</v>
      </c>
      <c r="D329" s="25">
        <v>964</v>
      </c>
      <c r="E329" s="25">
        <v>0</v>
      </c>
      <c r="F329" s="25">
        <v>0</v>
      </c>
      <c r="G329" s="25">
        <v>894</v>
      </c>
      <c r="H329" s="26" t="s">
        <v>50</v>
      </c>
      <c r="I329" s="26" t="s">
        <v>50</v>
      </c>
      <c r="J329" s="26">
        <v>3.0768</v>
      </c>
      <c r="K329" s="25">
        <v>4</v>
      </c>
      <c r="L329" s="26">
        <v>3.0768</v>
      </c>
      <c r="M329" s="28">
        <v>4</v>
      </c>
      <c r="N329">
        <f t="shared" si="11"/>
        <v>1</v>
      </c>
    </row>
    <row r="330" spans="1:14" outlineLevel="2" x14ac:dyDescent="0.25">
      <c r="A330" t="s">
        <v>297</v>
      </c>
      <c r="B330" s="25">
        <v>31</v>
      </c>
      <c r="C330" s="25">
        <v>393</v>
      </c>
      <c r="D330" s="25">
        <v>842</v>
      </c>
      <c r="E330" s="25">
        <v>0</v>
      </c>
      <c r="F330" s="25">
        <v>0</v>
      </c>
      <c r="G330" s="25">
        <v>812</v>
      </c>
      <c r="H330" s="26" t="s">
        <v>50</v>
      </c>
      <c r="I330" s="26" t="s">
        <v>50</v>
      </c>
      <c r="J330" s="26">
        <v>0.98360000000000003</v>
      </c>
      <c r="K330" s="25">
        <v>4</v>
      </c>
      <c r="L330" s="26">
        <v>0.98360000000000003</v>
      </c>
      <c r="M330" s="28">
        <v>4</v>
      </c>
      <c r="N330">
        <f t="shared" si="11"/>
        <v>1</v>
      </c>
    </row>
    <row r="331" spans="1:14" outlineLevel="2" x14ac:dyDescent="0.25">
      <c r="A331" t="s">
        <v>298</v>
      </c>
      <c r="B331" s="25">
        <v>8</v>
      </c>
      <c r="C331" s="25">
        <v>500</v>
      </c>
      <c r="D331" s="25">
        <v>714</v>
      </c>
      <c r="E331" s="25">
        <v>0</v>
      </c>
      <c r="F331" s="25">
        <v>0</v>
      </c>
      <c r="G331" s="25">
        <v>707</v>
      </c>
      <c r="H331" s="26" t="s">
        <v>50</v>
      </c>
      <c r="I331" s="26" t="s">
        <v>50</v>
      </c>
      <c r="J331" s="26">
        <v>3.1865999999999999</v>
      </c>
      <c r="K331" s="25">
        <v>4</v>
      </c>
      <c r="L331" s="26">
        <v>3.1865999999999999</v>
      </c>
      <c r="M331" s="28">
        <v>4</v>
      </c>
      <c r="N331">
        <f t="shared" si="11"/>
        <v>1</v>
      </c>
    </row>
    <row r="332" spans="1:14" outlineLevel="2" x14ac:dyDescent="0.25">
      <c r="A332" t="s">
        <v>299</v>
      </c>
      <c r="B332" s="25">
        <v>6</v>
      </c>
      <c r="C332" s="25">
        <v>656</v>
      </c>
      <c r="D332" s="25">
        <v>488</v>
      </c>
      <c r="E332" s="25">
        <v>0</v>
      </c>
      <c r="F332" s="25">
        <v>65</v>
      </c>
      <c r="G332" s="25">
        <v>462</v>
      </c>
      <c r="H332" s="26" t="s">
        <v>50</v>
      </c>
      <c r="I332" s="26">
        <v>1494.7753</v>
      </c>
      <c r="J332" s="26">
        <v>11.0162</v>
      </c>
      <c r="K332" s="25">
        <v>4</v>
      </c>
      <c r="L332" s="26">
        <v>11.0162</v>
      </c>
      <c r="M332" s="28">
        <v>4</v>
      </c>
      <c r="N332">
        <f t="shared" si="11"/>
        <v>1</v>
      </c>
    </row>
    <row r="333" spans="1:14" outlineLevel="2" x14ac:dyDescent="0.25">
      <c r="A333" t="s">
        <v>300</v>
      </c>
      <c r="B333" s="25">
        <v>12</v>
      </c>
      <c r="C333" s="25">
        <v>510</v>
      </c>
      <c r="D333" s="25">
        <v>886</v>
      </c>
      <c r="E333" s="25">
        <v>0</v>
      </c>
      <c r="F333" s="25">
        <v>66</v>
      </c>
      <c r="G333" s="25">
        <v>371</v>
      </c>
      <c r="H333" s="26" t="s">
        <v>50</v>
      </c>
      <c r="I333" s="26">
        <v>341.13330000000002</v>
      </c>
      <c r="J333" s="26">
        <v>32.665799999999997</v>
      </c>
      <c r="K333" s="25">
        <v>4</v>
      </c>
      <c r="L333" s="26">
        <v>32.665799999999997</v>
      </c>
      <c r="M333" s="28">
        <v>4</v>
      </c>
      <c r="N333">
        <f t="shared" si="11"/>
        <v>1</v>
      </c>
    </row>
    <row r="334" spans="1:14" outlineLevel="2" x14ac:dyDescent="0.25">
      <c r="A334" t="s">
        <v>301</v>
      </c>
      <c r="B334" s="25">
        <v>1</v>
      </c>
      <c r="C334" s="25">
        <v>823</v>
      </c>
      <c r="D334" s="25">
        <v>662</v>
      </c>
      <c r="E334" s="25">
        <v>0</v>
      </c>
      <c r="F334" s="25">
        <v>123</v>
      </c>
      <c r="G334" s="25">
        <v>368</v>
      </c>
      <c r="H334" s="26" t="s">
        <v>50</v>
      </c>
      <c r="I334" s="26">
        <v>748.41989999999998</v>
      </c>
      <c r="J334" s="26">
        <v>62.372</v>
      </c>
      <c r="K334" s="25">
        <v>4</v>
      </c>
      <c r="L334" s="26">
        <v>62.372</v>
      </c>
      <c r="M334" s="28">
        <v>4</v>
      </c>
      <c r="N334">
        <f t="shared" si="11"/>
        <v>1</v>
      </c>
    </row>
    <row r="335" spans="1:14" outlineLevel="2" x14ac:dyDescent="0.25">
      <c r="A335" t="s">
        <v>302</v>
      </c>
      <c r="B335" s="25">
        <v>13</v>
      </c>
      <c r="C335" s="25">
        <v>480</v>
      </c>
      <c r="D335" s="25">
        <v>559</v>
      </c>
      <c r="E335" s="25">
        <v>0</v>
      </c>
      <c r="F335" s="25">
        <v>37</v>
      </c>
      <c r="G335" s="25">
        <v>351</v>
      </c>
      <c r="H335" s="26" t="s">
        <v>50</v>
      </c>
      <c r="I335" s="26">
        <v>303.63889999999998</v>
      </c>
      <c r="J335" s="26">
        <v>152.7552</v>
      </c>
      <c r="K335" s="25">
        <v>0</v>
      </c>
      <c r="L335" s="26" t="s">
        <v>50</v>
      </c>
      <c r="M335" s="28">
        <v>4</v>
      </c>
      <c r="N335">
        <f t="shared" si="11"/>
        <v>0</v>
      </c>
    </row>
    <row r="336" spans="1:14" outlineLevel="2" x14ac:dyDescent="0.25">
      <c r="A336" t="s">
        <v>303</v>
      </c>
      <c r="B336" s="25">
        <v>7</v>
      </c>
      <c r="C336" s="25">
        <v>508</v>
      </c>
      <c r="D336" s="25">
        <v>676</v>
      </c>
      <c r="E336" s="25">
        <v>0</v>
      </c>
      <c r="F336" s="25">
        <v>73</v>
      </c>
      <c r="G336" s="25">
        <v>447</v>
      </c>
      <c r="H336" s="26" t="s">
        <v>50</v>
      </c>
      <c r="I336" s="26">
        <v>1184.4038</v>
      </c>
      <c r="J336" s="26">
        <v>66.939499999999995</v>
      </c>
      <c r="K336" s="25">
        <v>4</v>
      </c>
      <c r="L336" s="26">
        <v>66.939499999999995</v>
      </c>
      <c r="M336" s="28">
        <v>4</v>
      </c>
      <c r="N336">
        <f t="shared" ref="N336:N352" si="12">IF(K336=M336,1,0)</f>
        <v>1</v>
      </c>
    </row>
    <row r="337" spans="1:14" outlineLevel="2" x14ac:dyDescent="0.25">
      <c r="A337" t="s">
        <v>304</v>
      </c>
      <c r="B337" s="25">
        <v>4</v>
      </c>
      <c r="C337" s="25">
        <v>1086</v>
      </c>
      <c r="D337" s="25">
        <v>762</v>
      </c>
      <c r="E337" s="25">
        <v>0</v>
      </c>
      <c r="F337" s="25">
        <v>65</v>
      </c>
      <c r="G337" s="25">
        <v>761</v>
      </c>
      <c r="H337" s="26" t="s">
        <v>50</v>
      </c>
      <c r="I337" s="26">
        <v>1492.8548000000001</v>
      </c>
      <c r="J337" s="26">
        <v>4.0932000000000004</v>
      </c>
      <c r="K337" s="25">
        <v>4</v>
      </c>
      <c r="L337" s="26">
        <v>4.0932000000000004</v>
      </c>
      <c r="M337" s="28">
        <v>4</v>
      </c>
      <c r="N337">
        <f t="shared" si="12"/>
        <v>1</v>
      </c>
    </row>
    <row r="338" spans="1:14" outlineLevel="2" x14ac:dyDescent="0.25">
      <c r="A338" t="s">
        <v>305</v>
      </c>
      <c r="B338" s="25">
        <v>0</v>
      </c>
      <c r="C338" s="25">
        <v>1266</v>
      </c>
      <c r="D338" s="25">
        <v>683</v>
      </c>
      <c r="E338" s="25">
        <v>0</v>
      </c>
      <c r="F338" s="25">
        <v>0</v>
      </c>
      <c r="G338" s="25">
        <v>656</v>
      </c>
      <c r="H338" s="26" t="s">
        <v>50</v>
      </c>
      <c r="I338" s="26" t="s">
        <v>50</v>
      </c>
      <c r="J338" s="26">
        <v>2.3643000000000001</v>
      </c>
      <c r="K338" s="25">
        <v>4</v>
      </c>
      <c r="L338" s="26">
        <v>2.3643000000000001</v>
      </c>
      <c r="M338" s="28">
        <v>4</v>
      </c>
      <c r="N338">
        <f t="shared" si="12"/>
        <v>1</v>
      </c>
    </row>
    <row r="339" spans="1:14" outlineLevel="2" x14ac:dyDescent="0.25">
      <c r="A339" t="s">
        <v>306</v>
      </c>
      <c r="B339" s="25">
        <v>15</v>
      </c>
      <c r="C339" s="25">
        <v>857</v>
      </c>
      <c r="D339" s="25">
        <v>582</v>
      </c>
      <c r="E339" s="25">
        <v>0</v>
      </c>
      <c r="F339" s="25">
        <v>0</v>
      </c>
      <c r="G339" s="25">
        <v>525</v>
      </c>
      <c r="H339" s="26" t="s">
        <v>50</v>
      </c>
      <c r="I339" s="26" t="s">
        <v>50</v>
      </c>
      <c r="J339" s="26">
        <v>3.2898000000000001</v>
      </c>
      <c r="K339" s="25">
        <v>4</v>
      </c>
      <c r="L339" s="26">
        <v>3.2898000000000001</v>
      </c>
      <c r="M339" s="28">
        <v>4</v>
      </c>
      <c r="N339">
        <f t="shared" si="12"/>
        <v>1</v>
      </c>
    </row>
    <row r="340" spans="1:14" outlineLevel="2" x14ac:dyDescent="0.25">
      <c r="A340" t="s">
        <v>308</v>
      </c>
      <c r="B340" s="25">
        <v>11</v>
      </c>
      <c r="C340" s="25">
        <v>638</v>
      </c>
      <c r="D340" s="25">
        <v>409</v>
      </c>
      <c r="E340" s="25">
        <v>0</v>
      </c>
      <c r="F340" s="25">
        <v>0</v>
      </c>
      <c r="G340" s="25">
        <v>406</v>
      </c>
      <c r="H340" s="26" t="s">
        <v>50</v>
      </c>
      <c r="I340" s="26" t="s">
        <v>50</v>
      </c>
      <c r="J340" s="26">
        <v>3.6419000000000001</v>
      </c>
      <c r="K340" s="25">
        <v>4</v>
      </c>
      <c r="L340" s="26">
        <v>3.6419000000000001</v>
      </c>
      <c r="M340" s="28">
        <v>4</v>
      </c>
      <c r="N340">
        <f t="shared" si="12"/>
        <v>1</v>
      </c>
    </row>
    <row r="341" spans="1:14" outlineLevel="2" x14ac:dyDescent="0.25">
      <c r="A341" t="s">
        <v>309</v>
      </c>
      <c r="B341" s="25">
        <v>18</v>
      </c>
      <c r="C341" s="25">
        <v>717</v>
      </c>
      <c r="D341" s="25">
        <v>407</v>
      </c>
      <c r="E341" s="25">
        <v>0</v>
      </c>
      <c r="F341" s="25">
        <v>0</v>
      </c>
      <c r="G341" s="25">
        <v>404</v>
      </c>
      <c r="H341" s="26" t="s">
        <v>50</v>
      </c>
      <c r="I341" s="26" t="s">
        <v>50</v>
      </c>
      <c r="J341" s="26">
        <v>2.1669999999999998</v>
      </c>
      <c r="K341" s="25">
        <v>4</v>
      </c>
      <c r="L341" s="26">
        <v>2.1669999999999998</v>
      </c>
      <c r="M341" s="28">
        <v>4</v>
      </c>
      <c r="N341">
        <f t="shared" si="12"/>
        <v>1</v>
      </c>
    </row>
    <row r="342" spans="1:14" outlineLevel="2" x14ac:dyDescent="0.25">
      <c r="A342" t="s">
        <v>310</v>
      </c>
      <c r="B342" s="25">
        <v>16</v>
      </c>
      <c r="C342" s="25">
        <v>679</v>
      </c>
      <c r="D342" s="25">
        <v>396</v>
      </c>
      <c r="E342" s="25">
        <v>0</v>
      </c>
      <c r="F342" s="25">
        <v>0</v>
      </c>
      <c r="G342" s="25">
        <v>394</v>
      </c>
      <c r="H342" s="26" t="s">
        <v>50</v>
      </c>
      <c r="I342" s="26" t="s">
        <v>50</v>
      </c>
      <c r="J342" s="26">
        <v>2.9906999999999999</v>
      </c>
      <c r="K342" s="25">
        <v>4</v>
      </c>
      <c r="L342" s="26">
        <v>2.9906999999999999</v>
      </c>
      <c r="M342" s="28">
        <v>4</v>
      </c>
      <c r="N342">
        <f t="shared" si="12"/>
        <v>1</v>
      </c>
    </row>
    <row r="343" spans="1:14" outlineLevel="2" x14ac:dyDescent="0.25">
      <c r="A343" t="s">
        <v>311</v>
      </c>
      <c r="B343" s="25">
        <v>13</v>
      </c>
      <c r="C343" s="25">
        <v>689</v>
      </c>
      <c r="D343" s="25">
        <v>398</v>
      </c>
      <c r="E343" s="25">
        <v>0</v>
      </c>
      <c r="F343" s="25">
        <v>0</v>
      </c>
      <c r="G343" s="25">
        <v>393</v>
      </c>
      <c r="H343" s="26" t="s">
        <v>50</v>
      </c>
      <c r="I343" s="26" t="s">
        <v>50</v>
      </c>
      <c r="J343" s="26">
        <v>2.5276000000000001</v>
      </c>
      <c r="K343" s="25">
        <v>4</v>
      </c>
      <c r="L343" s="26">
        <v>2.5276000000000001</v>
      </c>
      <c r="M343" s="28">
        <v>4</v>
      </c>
      <c r="N343">
        <f t="shared" si="12"/>
        <v>1</v>
      </c>
    </row>
    <row r="344" spans="1:14" outlineLevel="2" x14ac:dyDescent="0.25">
      <c r="A344" t="s">
        <v>312</v>
      </c>
      <c r="B344" s="25">
        <v>19</v>
      </c>
      <c r="C344" s="25">
        <v>668</v>
      </c>
      <c r="D344" s="25">
        <v>394</v>
      </c>
      <c r="E344" s="25">
        <v>0</v>
      </c>
      <c r="F344" s="25">
        <v>0</v>
      </c>
      <c r="G344" s="25">
        <v>393</v>
      </c>
      <c r="H344" s="26" t="s">
        <v>50</v>
      </c>
      <c r="I344" s="26" t="s">
        <v>50</v>
      </c>
      <c r="J344" s="26">
        <v>2.3365</v>
      </c>
      <c r="K344" s="25">
        <v>4</v>
      </c>
      <c r="L344" s="26">
        <v>2.3365</v>
      </c>
      <c r="M344" s="28">
        <v>4</v>
      </c>
      <c r="N344">
        <f t="shared" si="12"/>
        <v>1</v>
      </c>
    </row>
    <row r="345" spans="1:14" outlineLevel="2" x14ac:dyDescent="0.25">
      <c r="A345" t="s">
        <v>313</v>
      </c>
      <c r="B345" s="25">
        <v>19</v>
      </c>
      <c r="C345" s="25">
        <v>587</v>
      </c>
      <c r="D345" s="25">
        <v>392</v>
      </c>
      <c r="E345" s="25">
        <v>0</v>
      </c>
      <c r="F345" s="25">
        <v>0</v>
      </c>
      <c r="G345" s="25">
        <v>390</v>
      </c>
      <c r="H345" s="26" t="s">
        <v>50</v>
      </c>
      <c r="I345" s="26" t="s">
        <v>50</v>
      </c>
      <c r="J345" s="26">
        <v>2.8780000000000001</v>
      </c>
      <c r="K345" s="25">
        <v>4</v>
      </c>
      <c r="L345" s="26">
        <v>2.8780000000000001</v>
      </c>
      <c r="M345" s="28">
        <v>4</v>
      </c>
      <c r="N345">
        <f t="shared" si="12"/>
        <v>1</v>
      </c>
    </row>
    <row r="346" spans="1:14" outlineLevel="2" x14ac:dyDescent="0.25">
      <c r="A346" t="s">
        <v>314</v>
      </c>
      <c r="B346" s="25">
        <v>3</v>
      </c>
      <c r="C346" s="25">
        <v>546</v>
      </c>
      <c r="D346" s="25">
        <v>475</v>
      </c>
      <c r="E346" s="25">
        <v>0</v>
      </c>
      <c r="F346" s="25">
        <v>0</v>
      </c>
      <c r="G346" s="25">
        <v>361</v>
      </c>
      <c r="H346" s="26" t="s">
        <v>50</v>
      </c>
      <c r="I346" s="26" t="s">
        <v>50</v>
      </c>
      <c r="J346" s="26">
        <v>8.4107000000000003</v>
      </c>
      <c r="K346" s="25">
        <v>4</v>
      </c>
      <c r="L346" s="26">
        <v>8.4107000000000003</v>
      </c>
      <c r="M346" s="28">
        <v>4</v>
      </c>
      <c r="N346">
        <f t="shared" si="12"/>
        <v>1</v>
      </c>
    </row>
    <row r="347" spans="1:14" outlineLevel="2" x14ac:dyDescent="0.25">
      <c r="A347" t="s">
        <v>315</v>
      </c>
      <c r="B347" s="25">
        <v>22</v>
      </c>
      <c r="C347" s="25">
        <v>754</v>
      </c>
      <c r="D347" s="25">
        <v>453</v>
      </c>
      <c r="E347" s="25">
        <v>0</v>
      </c>
      <c r="F347" s="25">
        <v>0</v>
      </c>
      <c r="G347" s="25">
        <v>434</v>
      </c>
      <c r="H347" s="26" t="s">
        <v>50</v>
      </c>
      <c r="I347" s="26" t="s">
        <v>50</v>
      </c>
      <c r="J347" s="26">
        <v>1.5075000000000001</v>
      </c>
      <c r="K347" s="25">
        <v>4</v>
      </c>
      <c r="L347" s="26">
        <v>1.5075000000000001</v>
      </c>
      <c r="M347" s="28">
        <v>4</v>
      </c>
      <c r="N347">
        <f t="shared" si="12"/>
        <v>1</v>
      </c>
    </row>
    <row r="348" spans="1:14" outlineLevel="2" x14ac:dyDescent="0.25">
      <c r="A348" t="s">
        <v>316</v>
      </c>
      <c r="B348" s="25">
        <v>27</v>
      </c>
      <c r="C348" s="25">
        <v>283</v>
      </c>
      <c r="D348" s="25">
        <v>460</v>
      </c>
      <c r="E348" s="25">
        <v>0</v>
      </c>
      <c r="F348" s="25">
        <v>0</v>
      </c>
      <c r="G348" s="25">
        <v>451</v>
      </c>
      <c r="H348" s="26" t="s">
        <v>50</v>
      </c>
      <c r="I348" s="26" t="s">
        <v>50</v>
      </c>
      <c r="J348" s="26">
        <v>1.6899</v>
      </c>
      <c r="K348" s="25">
        <v>4</v>
      </c>
      <c r="L348" s="26">
        <v>1.6899</v>
      </c>
      <c r="M348" s="28">
        <v>4</v>
      </c>
      <c r="N348">
        <f t="shared" si="12"/>
        <v>1</v>
      </c>
    </row>
    <row r="349" spans="1:14" outlineLevel="2" x14ac:dyDescent="0.25">
      <c r="A349" t="s">
        <v>317</v>
      </c>
      <c r="B349" s="25">
        <v>40</v>
      </c>
      <c r="C349" s="25">
        <v>380</v>
      </c>
      <c r="D349" s="25">
        <v>530</v>
      </c>
      <c r="E349" s="25">
        <v>0</v>
      </c>
      <c r="F349" s="25">
        <v>0</v>
      </c>
      <c r="G349" s="25">
        <v>491</v>
      </c>
      <c r="H349" s="26" t="s">
        <v>50</v>
      </c>
      <c r="I349" s="26" t="s">
        <v>50</v>
      </c>
      <c r="J349" s="26">
        <v>2.3014999999999999</v>
      </c>
      <c r="K349" s="25">
        <v>4</v>
      </c>
      <c r="L349" s="26">
        <v>2.3014999999999999</v>
      </c>
      <c r="M349" s="28">
        <v>4</v>
      </c>
      <c r="N349">
        <f t="shared" si="12"/>
        <v>1</v>
      </c>
    </row>
    <row r="350" spans="1:14" outlineLevel="2" x14ac:dyDescent="0.25">
      <c r="A350" t="s">
        <v>319</v>
      </c>
      <c r="B350" s="25">
        <v>17</v>
      </c>
      <c r="C350" s="25">
        <v>530</v>
      </c>
      <c r="D350" s="25">
        <v>414</v>
      </c>
      <c r="E350" s="25">
        <v>0</v>
      </c>
      <c r="F350" s="25">
        <v>0</v>
      </c>
      <c r="G350" s="25">
        <v>408</v>
      </c>
      <c r="H350" s="26" t="s">
        <v>50</v>
      </c>
      <c r="I350" s="26" t="s">
        <v>50</v>
      </c>
      <c r="J350" s="26">
        <v>2.5266999999999999</v>
      </c>
      <c r="K350" s="25">
        <v>4</v>
      </c>
      <c r="L350" s="26">
        <v>2.5266999999999999</v>
      </c>
      <c r="M350" s="28">
        <v>4</v>
      </c>
      <c r="N350">
        <f t="shared" si="12"/>
        <v>1</v>
      </c>
    </row>
    <row r="351" spans="1:14" outlineLevel="2" x14ac:dyDescent="0.25">
      <c r="A351" t="s">
        <v>320</v>
      </c>
      <c r="B351" s="25">
        <v>11</v>
      </c>
      <c r="C351" s="25">
        <v>918</v>
      </c>
      <c r="D351" s="25">
        <v>425</v>
      </c>
      <c r="E351" s="25">
        <v>0</v>
      </c>
      <c r="F351" s="25">
        <v>41</v>
      </c>
      <c r="G351" s="25">
        <v>423</v>
      </c>
      <c r="H351" s="26" t="s">
        <v>50</v>
      </c>
      <c r="I351" s="26">
        <v>7063.32</v>
      </c>
      <c r="J351" s="26">
        <v>1.8105</v>
      </c>
      <c r="K351" s="25">
        <v>4</v>
      </c>
      <c r="L351" s="26">
        <v>1.8105</v>
      </c>
      <c r="M351" s="28">
        <v>4</v>
      </c>
      <c r="N351">
        <f t="shared" si="12"/>
        <v>1</v>
      </c>
    </row>
    <row r="352" spans="1:14" outlineLevel="2" x14ac:dyDescent="0.25">
      <c r="A352" t="s">
        <v>321</v>
      </c>
      <c r="B352" s="25">
        <v>36</v>
      </c>
      <c r="C352" s="25">
        <v>290</v>
      </c>
      <c r="D352" s="25">
        <v>422</v>
      </c>
      <c r="E352" s="25">
        <v>0</v>
      </c>
      <c r="F352" s="25">
        <v>0</v>
      </c>
      <c r="G352" s="25">
        <v>420</v>
      </c>
      <c r="H352" s="26" t="s">
        <v>50</v>
      </c>
      <c r="I352" s="26" t="s">
        <v>50</v>
      </c>
      <c r="J352" s="26">
        <v>1.881</v>
      </c>
      <c r="K352" s="25">
        <v>4</v>
      </c>
      <c r="L352" s="26">
        <v>1.881</v>
      </c>
      <c r="M352" s="28">
        <v>4</v>
      </c>
      <c r="N352">
        <f t="shared" si="12"/>
        <v>1</v>
      </c>
    </row>
    <row r="353" spans="1:15" outlineLevel="1" x14ac:dyDescent="0.25">
      <c r="B353" s="25"/>
      <c r="C353" s="25"/>
      <c r="D353" s="25"/>
      <c r="E353" s="25"/>
      <c r="F353" s="25"/>
      <c r="G353" s="25"/>
      <c r="H353" s="26"/>
      <c r="I353" s="26"/>
      <c r="J353" s="26"/>
      <c r="K353" s="25"/>
      <c r="L353" s="31" t="s">
        <v>531</v>
      </c>
      <c r="M353" s="32">
        <f>SUBTOTAL(3,M304:M352)</f>
        <v>49</v>
      </c>
      <c r="N353" s="33">
        <f>SUM(N304:N352)</f>
        <v>48</v>
      </c>
      <c r="O353" s="37">
        <f>N353/M353</f>
        <v>0.97959183673469385</v>
      </c>
    </row>
    <row r="354" spans="1:15" outlineLevel="2" x14ac:dyDescent="0.25">
      <c r="A354" t="s">
        <v>387</v>
      </c>
      <c r="B354" s="25">
        <v>339</v>
      </c>
      <c r="C354" s="25">
        <v>751</v>
      </c>
      <c r="D354" s="25">
        <v>3</v>
      </c>
      <c r="E354" s="25">
        <v>224</v>
      </c>
      <c r="F354" s="25">
        <v>504</v>
      </c>
      <c r="G354" s="25">
        <v>0</v>
      </c>
      <c r="H354" s="26">
        <v>19371.9323</v>
      </c>
      <c r="I354" s="26">
        <v>507.37860000000001</v>
      </c>
      <c r="J354" s="26" t="s">
        <v>50</v>
      </c>
      <c r="K354" s="25">
        <v>0</v>
      </c>
      <c r="L354" s="26" t="s">
        <v>50</v>
      </c>
      <c r="M354" s="28">
        <v>5</v>
      </c>
      <c r="N354">
        <f t="shared" ref="N354:N385" si="13">IF(K354=M354,1,0)</f>
        <v>0</v>
      </c>
    </row>
    <row r="355" spans="1:15" outlineLevel="2" x14ac:dyDescent="0.25">
      <c r="A355" t="s">
        <v>322</v>
      </c>
      <c r="B355" s="25">
        <v>570</v>
      </c>
      <c r="C355" s="25">
        <v>958</v>
      </c>
      <c r="D355" s="25">
        <v>42</v>
      </c>
      <c r="E355" s="25">
        <v>520</v>
      </c>
      <c r="F355" s="25">
        <v>622</v>
      </c>
      <c r="G355" s="25">
        <v>0</v>
      </c>
      <c r="H355" s="26">
        <v>13032.8701</v>
      </c>
      <c r="I355" s="26">
        <v>316.02159999999998</v>
      </c>
      <c r="J355" s="26" t="s">
        <v>50</v>
      </c>
      <c r="K355" s="25">
        <v>5</v>
      </c>
      <c r="L355" s="26" t="s">
        <v>50</v>
      </c>
      <c r="M355" s="28">
        <v>5</v>
      </c>
      <c r="N355">
        <f t="shared" si="13"/>
        <v>1</v>
      </c>
    </row>
    <row r="356" spans="1:15" outlineLevel="2" x14ac:dyDescent="0.25">
      <c r="A356" t="s">
        <v>323</v>
      </c>
      <c r="B356" s="25">
        <v>607</v>
      </c>
      <c r="C356" s="25">
        <v>987</v>
      </c>
      <c r="D356" s="25">
        <v>21</v>
      </c>
      <c r="E356" s="25">
        <v>565</v>
      </c>
      <c r="F356" s="25">
        <v>617</v>
      </c>
      <c r="G356" s="25">
        <v>0</v>
      </c>
      <c r="H356" s="26">
        <v>12926.3289</v>
      </c>
      <c r="I356" s="26">
        <v>2397.7991999999999</v>
      </c>
      <c r="J356" s="26" t="s">
        <v>50</v>
      </c>
      <c r="K356" s="25">
        <v>5</v>
      </c>
      <c r="L356" s="26" t="s">
        <v>50</v>
      </c>
      <c r="M356" s="28">
        <v>5</v>
      </c>
      <c r="N356">
        <f t="shared" si="13"/>
        <v>1</v>
      </c>
    </row>
    <row r="357" spans="1:15" outlineLevel="2" x14ac:dyDescent="0.25">
      <c r="A357" t="s">
        <v>324</v>
      </c>
      <c r="B357" s="25">
        <v>588</v>
      </c>
      <c r="C357" s="25">
        <v>1222</v>
      </c>
      <c r="D357" s="25">
        <v>28</v>
      </c>
      <c r="E357" s="25">
        <v>558</v>
      </c>
      <c r="F357" s="25">
        <v>636</v>
      </c>
      <c r="G357" s="25">
        <v>0</v>
      </c>
      <c r="H357" s="26">
        <v>13266.808800000001</v>
      </c>
      <c r="I357" s="26">
        <v>1893.8533</v>
      </c>
      <c r="J357" s="26" t="s">
        <v>50</v>
      </c>
      <c r="K357" s="25">
        <v>5</v>
      </c>
      <c r="L357" s="26" t="s">
        <v>50</v>
      </c>
      <c r="M357" s="28">
        <v>5</v>
      </c>
      <c r="N357">
        <f t="shared" si="13"/>
        <v>1</v>
      </c>
    </row>
    <row r="358" spans="1:15" outlineLevel="2" x14ac:dyDescent="0.25">
      <c r="A358" t="s">
        <v>325</v>
      </c>
      <c r="B358" s="25">
        <v>593</v>
      </c>
      <c r="C358" s="25">
        <v>966</v>
      </c>
      <c r="D358" s="25">
        <v>26</v>
      </c>
      <c r="E358" s="25">
        <v>543</v>
      </c>
      <c r="F358" s="25">
        <v>649</v>
      </c>
      <c r="G358" s="25">
        <v>0</v>
      </c>
      <c r="H358" s="26">
        <v>13383.2328</v>
      </c>
      <c r="I358" s="26">
        <v>532.12339999999995</v>
      </c>
      <c r="J358" s="26" t="s">
        <v>50</v>
      </c>
      <c r="K358" s="25">
        <v>5</v>
      </c>
      <c r="L358" s="26" t="s">
        <v>50</v>
      </c>
      <c r="M358" s="28">
        <v>5</v>
      </c>
      <c r="N358">
        <f t="shared" si="13"/>
        <v>1</v>
      </c>
    </row>
    <row r="359" spans="1:15" outlineLevel="2" x14ac:dyDescent="0.25">
      <c r="A359" t="s">
        <v>326</v>
      </c>
      <c r="B359" s="25">
        <v>601</v>
      </c>
      <c r="C359" s="25">
        <v>901</v>
      </c>
      <c r="D359" s="25">
        <v>36</v>
      </c>
      <c r="E359" s="25">
        <v>555</v>
      </c>
      <c r="F359" s="25">
        <v>647</v>
      </c>
      <c r="G359" s="25">
        <v>0</v>
      </c>
      <c r="H359" s="26">
        <v>11154.125099999999</v>
      </c>
      <c r="I359" s="26">
        <v>2924.9366</v>
      </c>
      <c r="J359" s="26" t="s">
        <v>50</v>
      </c>
      <c r="K359" s="25">
        <v>5</v>
      </c>
      <c r="L359" s="26" t="s">
        <v>50</v>
      </c>
      <c r="M359" s="28">
        <v>5</v>
      </c>
      <c r="N359">
        <f t="shared" si="13"/>
        <v>1</v>
      </c>
    </row>
    <row r="360" spans="1:15" outlineLevel="2" x14ac:dyDescent="0.25">
      <c r="A360" t="s">
        <v>327</v>
      </c>
      <c r="B360" s="25">
        <v>580</v>
      </c>
      <c r="C360" s="25">
        <v>1419</v>
      </c>
      <c r="D360" s="25">
        <v>35</v>
      </c>
      <c r="E360" s="25">
        <v>540</v>
      </c>
      <c r="F360" s="25">
        <v>631</v>
      </c>
      <c r="G360" s="25">
        <v>0</v>
      </c>
      <c r="H360" s="26">
        <v>13900.394399999999</v>
      </c>
      <c r="I360" s="26">
        <v>4003.6282999999999</v>
      </c>
      <c r="J360" s="26" t="s">
        <v>50</v>
      </c>
      <c r="K360" s="25">
        <v>5</v>
      </c>
      <c r="L360" s="26" t="s">
        <v>50</v>
      </c>
      <c r="M360" s="28">
        <v>5</v>
      </c>
      <c r="N360">
        <f t="shared" si="13"/>
        <v>1</v>
      </c>
    </row>
    <row r="361" spans="1:15" outlineLevel="2" x14ac:dyDescent="0.25">
      <c r="A361" t="s">
        <v>328</v>
      </c>
      <c r="B361" s="25">
        <v>572</v>
      </c>
      <c r="C361" s="25">
        <v>1399</v>
      </c>
      <c r="D361" s="25">
        <v>22</v>
      </c>
      <c r="E361" s="25">
        <v>542</v>
      </c>
      <c r="F361" s="25">
        <v>647</v>
      </c>
      <c r="G361" s="25">
        <v>0</v>
      </c>
      <c r="H361" s="26">
        <v>13383.2328</v>
      </c>
      <c r="I361" s="26">
        <v>1573.6633999999999</v>
      </c>
      <c r="J361" s="26" t="s">
        <v>50</v>
      </c>
      <c r="K361" s="25">
        <v>5</v>
      </c>
      <c r="L361" s="26" t="s">
        <v>50</v>
      </c>
      <c r="M361" s="28">
        <v>5</v>
      </c>
      <c r="N361">
        <f t="shared" si="13"/>
        <v>1</v>
      </c>
    </row>
    <row r="362" spans="1:15" outlineLevel="2" x14ac:dyDescent="0.25">
      <c r="A362" t="s">
        <v>330</v>
      </c>
      <c r="B362" s="25">
        <v>525</v>
      </c>
      <c r="C362" s="25">
        <v>1215</v>
      </c>
      <c r="D362" s="25">
        <v>24</v>
      </c>
      <c r="E362" s="25">
        <v>483</v>
      </c>
      <c r="F362" s="25">
        <v>562</v>
      </c>
      <c r="G362" s="25">
        <v>0</v>
      </c>
      <c r="H362" s="26">
        <v>14851.6633</v>
      </c>
      <c r="I362" s="26">
        <v>341.32549999999998</v>
      </c>
      <c r="J362" s="26" t="s">
        <v>50</v>
      </c>
      <c r="K362" s="25">
        <v>5</v>
      </c>
      <c r="L362" s="26" t="s">
        <v>50</v>
      </c>
      <c r="M362" s="28">
        <v>5</v>
      </c>
      <c r="N362">
        <f t="shared" si="13"/>
        <v>1</v>
      </c>
    </row>
    <row r="363" spans="1:15" outlineLevel="2" x14ac:dyDescent="0.25">
      <c r="A363" t="s">
        <v>332</v>
      </c>
      <c r="B363" s="25">
        <v>397</v>
      </c>
      <c r="C363" s="25">
        <v>1071</v>
      </c>
      <c r="D363" s="25">
        <v>34</v>
      </c>
      <c r="E363" s="25">
        <v>365</v>
      </c>
      <c r="F363" s="25">
        <v>445</v>
      </c>
      <c r="G363" s="25">
        <v>0</v>
      </c>
      <c r="H363" s="26">
        <v>15211.496499999999</v>
      </c>
      <c r="I363" s="26">
        <v>294.31830000000002</v>
      </c>
      <c r="J363" s="26" t="s">
        <v>50</v>
      </c>
      <c r="K363" s="25">
        <v>5</v>
      </c>
      <c r="L363" s="26" t="s">
        <v>50</v>
      </c>
      <c r="M363" s="28">
        <v>5</v>
      </c>
      <c r="N363">
        <f t="shared" si="13"/>
        <v>1</v>
      </c>
    </row>
    <row r="364" spans="1:15" outlineLevel="2" x14ac:dyDescent="0.25">
      <c r="A364" t="s">
        <v>333</v>
      </c>
      <c r="B364" s="25">
        <v>398</v>
      </c>
      <c r="C364" s="25">
        <v>856</v>
      </c>
      <c r="D364" s="25">
        <v>41</v>
      </c>
      <c r="E364" s="25">
        <v>357</v>
      </c>
      <c r="F364" s="25">
        <v>394</v>
      </c>
      <c r="G364" s="25">
        <v>0</v>
      </c>
      <c r="H364" s="26">
        <v>14541.5828</v>
      </c>
      <c r="I364" s="26">
        <v>2487.2256000000002</v>
      </c>
      <c r="J364" s="26" t="s">
        <v>50</v>
      </c>
      <c r="K364" s="25">
        <v>5</v>
      </c>
      <c r="L364" s="26" t="s">
        <v>50</v>
      </c>
      <c r="M364" s="28">
        <v>5</v>
      </c>
      <c r="N364">
        <f t="shared" si="13"/>
        <v>1</v>
      </c>
    </row>
    <row r="365" spans="1:15" outlineLevel="2" x14ac:dyDescent="0.25">
      <c r="A365" t="s">
        <v>334</v>
      </c>
      <c r="B365" s="25">
        <v>356</v>
      </c>
      <c r="C365" s="25">
        <v>696</v>
      </c>
      <c r="D365" s="25">
        <v>50</v>
      </c>
      <c r="E365" s="25">
        <v>323</v>
      </c>
      <c r="F365" s="25">
        <v>388</v>
      </c>
      <c r="G365" s="25">
        <v>0</v>
      </c>
      <c r="H365" s="26">
        <v>15009.7155</v>
      </c>
      <c r="I365" s="26">
        <v>342.02760000000001</v>
      </c>
      <c r="J365" s="26" t="s">
        <v>50</v>
      </c>
      <c r="K365" s="25">
        <v>0</v>
      </c>
      <c r="L365" s="26" t="s">
        <v>50</v>
      </c>
      <c r="M365" s="28">
        <v>5</v>
      </c>
      <c r="N365">
        <f t="shared" si="13"/>
        <v>0</v>
      </c>
    </row>
    <row r="366" spans="1:15" outlineLevel="2" x14ac:dyDescent="0.25">
      <c r="A366" t="s">
        <v>335</v>
      </c>
      <c r="B366" s="25">
        <v>346</v>
      </c>
      <c r="C366" s="25">
        <v>813</v>
      </c>
      <c r="D366" s="25">
        <v>46</v>
      </c>
      <c r="E366" s="25">
        <v>271</v>
      </c>
      <c r="F366" s="25">
        <v>391</v>
      </c>
      <c r="G366" s="25">
        <v>0</v>
      </c>
      <c r="H366" s="26">
        <v>7</v>
      </c>
      <c r="I366" s="26">
        <v>197.52250000000001</v>
      </c>
      <c r="J366" s="26" t="s">
        <v>50</v>
      </c>
      <c r="K366" s="25">
        <v>5</v>
      </c>
      <c r="L366" s="26" t="s">
        <v>50</v>
      </c>
      <c r="M366" s="28">
        <v>5</v>
      </c>
      <c r="N366">
        <f t="shared" si="13"/>
        <v>1</v>
      </c>
    </row>
    <row r="367" spans="1:15" outlineLevel="2" x14ac:dyDescent="0.25">
      <c r="A367" t="s">
        <v>336</v>
      </c>
      <c r="B367" s="25">
        <v>279</v>
      </c>
      <c r="C367" s="25">
        <v>612</v>
      </c>
      <c r="D367" s="25">
        <v>114</v>
      </c>
      <c r="E367" s="25">
        <v>74</v>
      </c>
      <c r="F367" s="25">
        <v>371</v>
      </c>
      <c r="G367" s="25">
        <v>0</v>
      </c>
      <c r="H367" s="26">
        <v>20520.883699999998</v>
      </c>
      <c r="I367" s="26">
        <v>323.32040000000001</v>
      </c>
      <c r="J367" s="26" t="s">
        <v>50</v>
      </c>
      <c r="K367" s="25">
        <v>0</v>
      </c>
      <c r="L367" s="26" t="s">
        <v>50</v>
      </c>
      <c r="M367" s="28">
        <v>5</v>
      </c>
      <c r="N367">
        <f t="shared" si="13"/>
        <v>0</v>
      </c>
    </row>
    <row r="368" spans="1:15" outlineLevel="2" x14ac:dyDescent="0.25">
      <c r="A368" t="s">
        <v>337</v>
      </c>
      <c r="B368" s="25">
        <v>317</v>
      </c>
      <c r="C368" s="25">
        <v>644</v>
      </c>
      <c r="D368" s="25">
        <v>85</v>
      </c>
      <c r="E368" s="25">
        <v>158</v>
      </c>
      <c r="F368" s="25">
        <v>333</v>
      </c>
      <c r="G368" s="25">
        <v>0</v>
      </c>
      <c r="H368" s="26">
        <v>9872.3526000000002</v>
      </c>
      <c r="I368" s="26">
        <v>241.14580000000001</v>
      </c>
      <c r="J368" s="26" t="s">
        <v>50</v>
      </c>
      <c r="K368" s="25">
        <v>0</v>
      </c>
      <c r="L368" s="26" t="s">
        <v>50</v>
      </c>
      <c r="M368" s="28">
        <v>5</v>
      </c>
      <c r="N368">
        <f t="shared" si="13"/>
        <v>0</v>
      </c>
    </row>
    <row r="369" spans="1:14" outlineLevel="2" x14ac:dyDescent="0.25">
      <c r="A369" t="s">
        <v>338</v>
      </c>
      <c r="B369" s="25">
        <v>399</v>
      </c>
      <c r="C369" s="25">
        <v>962</v>
      </c>
      <c r="D369" s="25">
        <v>45</v>
      </c>
      <c r="E369" s="25">
        <v>368</v>
      </c>
      <c r="F369" s="25">
        <v>425</v>
      </c>
      <c r="G369" s="25">
        <v>0</v>
      </c>
      <c r="H369" s="26">
        <v>15965.036899999999</v>
      </c>
      <c r="I369" s="26">
        <v>2944.8384999999998</v>
      </c>
      <c r="J369" s="26" t="s">
        <v>50</v>
      </c>
      <c r="K369" s="25">
        <v>5</v>
      </c>
      <c r="L369" s="26" t="s">
        <v>50</v>
      </c>
      <c r="M369" s="28">
        <v>5</v>
      </c>
      <c r="N369">
        <f t="shared" si="13"/>
        <v>1</v>
      </c>
    </row>
    <row r="370" spans="1:14" outlineLevel="2" x14ac:dyDescent="0.25">
      <c r="A370" t="s">
        <v>339</v>
      </c>
      <c r="B370" s="25">
        <v>510</v>
      </c>
      <c r="C370" s="25">
        <v>1173</v>
      </c>
      <c r="D370" s="25">
        <v>20</v>
      </c>
      <c r="E370" s="25">
        <v>473</v>
      </c>
      <c r="F370" s="25">
        <v>581</v>
      </c>
      <c r="G370" s="25">
        <v>0</v>
      </c>
      <c r="H370" s="26">
        <v>12351.8482</v>
      </c>
      <c r="I370" s="26">
        <v>876.43430000000001</v>
      </c>
      <c r="J370" s="26" t="s">
        <v>50</v>
      </c>
      <c r="K370" s="25">
        <v>5</v>
      </c>
      <c r="L370" s="26" t="s">
        <v>50</v>
      </c>
      <c r="M370" s="28">
        <v>5</v>
      </c>
      <c r="N370">
        <f t="shared" si="13"/>
        <v>1</v>
      </c>
    </row>
    <row r="371" spans="1:14" outlineLevel="2" x14ac:dyDescent="0.25">
      <c r="A371" t="s">
        <v>341</v>
      </c>
      <c r="B371" s="25">
        <v>527</v>
      </c>
      <c r="C371" s="25">
        <v>1197</v>
      </c>
      <c r="D371" s="25">
        <v>38</v>
      </c>
      <c r="E371" s="25">
        <v>483</v>
      </c>
      <c r="F371" s="25">
        <v>631</v>
      </c>
      <c r="G371" s="25">
        <v>0</v>
      </c>
      <c r="H371" s="26">
        <v>12281.610699999999</v>
      </c>
      <c r="I371" s="26">
        <v>242.34630000000001</v>
      </c>
      <c r="J371" s="26" t="s">
        <v>50</v>
      </c>
      <c r="K371" s="25">
        <v>5</v>
      </c>
      <c r="L371" s="26" t="s">
        <v>50</v>
      </c>
      <c r="M371" s="28">
        <v>5</v>
      </c>
      <c r="N371">
        <f t="shared" si="13"/>
        <v>1</v>
      </c>
    </row>
    <row r="372" spans="1:14" outlineLevel="2" x14ac:dyDescent="0.25">
      <c r="A372" t="s">
        <v>342</v>
      </c>
      <c r="B372" s="25">
        <v>542</v>
      </c>
      <c r="C372" s="25">
        <v>1466</v>
      </c>
      <c r="D372" s="25">
        <v>49</v>
      </c>
      <c r="E372" s="25">
        <v>493</v>
      </c>
      <c r="F372" s="25">
        <v>311</v>
      </c>
      <c r="G372" s="25">
        <v>0</v>
      </c>
      <c r="H372" s="26">
        <v>14169.1448</v>
      </c>
      <c r="I372" s="26">
        <v>3018.9695999999999</v>
      </c>
      <c r="J372" s="26" t="s">
        <v>50</v>
      </c>
      <c r="K372" s="25">
        <v>0</v>
      </c>
      <c r="L372" s="26" t="s">
        <v>50</v>
      </c>
      <c r="M372" s="28">
        <v>5</v>
      </c>
      <c r="N372">
        <f t="shared" si="13"/>
        <v>0</v>
      </c>
    </row>
    <row r="373" spans="1:14" outlineLevel="2" x14ac:dyDescent="0.25">
      <c r="A373" t="s">
        <v>343</v>
      </c>
      <c r="B373" s="25">
        <v>518</v>
      </c>
      <c r="C373" s="25">
        <v>891</v>
      </c>
      <c r="D373" s="25">
        <v>44</v>
      </c>
      <c r="E373" s="25">
        <v>513</v>
      </c>
      <c r="F373" s="25">
        <v>644</v>
      </c>
      <c r="G373" s="25">
        <v>0</v>
      </c>
      <c r="H373" s="26">
        <v>13285.1698</v>
      </c>
      <c r="I373" s="26">
        <v>1441.3670999999999</v>
      </c>
      <c r="J373" s="26" t="s">
        <v>50</v>
      </c>
      <c r="K373" s="25">
        <v>5</v>
      </c>
      <c r="L373" s="26" t="s">
        <v>50</v>
      </c>
      <c r="M373" s="28">
        <v>5</v>
      </c>
      <c r="N373">
        <f t="shared" si="13"/>
        <v>1</v>
      </c>
    </row>
    <row r="374" spans="1:14" outlineLevel="2" x14ac:dyDescent="0.25">
      <c r="A374" t="s">
        <v>344</v>
      </c>
      <c r="B374" s="25">
        <v>498</v>
      </c>
      <c r="C374" s="25">
        <v>1020</v>
      </c>
      <c r="D374" s="25">
        <v>53</v>
      </c>
      <c r="E374" s="25">
        <v>496</v>
      </c>
      <c r="F374" s="25">
        <v>602</v>
      </c>
      <c r="G374" s="25">
        <v>0</v>
      </c>
      <c r="H374" s="26">
        <v>13505.6703</v>
      </c>
      <c r="I374" s="26">
        <v>1696.8652999999999</v>
      </c>
      <c r="J374" s="26" t="s">
        <v>50</v>
      </c>
      <c r="K374" s="25">
        <v>5</v>
      </c>
      <c r="L374" s="26" t="s">
        <v>50</v>
      </c>
      <c r="M374" s="28">
        <v>5</v>
      </c>
      <c r="N374">
        <f t="shared" si="13"/>
        <v>1</v>
      </c>
    </row>
    <row r="375" spans="1:14" outlineLevel="2" x14ac:dyDescent="0.25">
      <c r="A375" t="s">
        <v>345</v>
      </c>
      <c r="B375" s="25">
        <v>633</v>
      </c>
      <c r="C375" s="25">
        <v>1593</v>
      </c>
      <c r="D375" s="25">
        <v>50</v>
      </c>
      <c r="E375" s="25">
        <v>614</v>
      </c>
      <c r="F375" s="25">
        <v>683</v>
      </c>
      <c r="G375" s="25">
        <v>0</v>
      </c>
      <c r="H375" s="26">
        <v>12633.7485</v>
      </c>
      <c r="I375" s="26">
        <v>1915.6565000000001</v>
      </c>
      <c r="J375" s="26" t="s">
        <v>50</v>
      </c>
      <c r="K375" s="25">
        <v>5</v>
      </c>
      <c r="L375" s="26" t="s">
        <v>50</v>
      </c>
      <c r="M375" s="28">
        <v>5</v>
      </c>
      <c r="N375">
        <f t="shared" si="13"/>
        <v>1</v>
      </c>
    </row>
    <row r="376" spans="1:14" outlineLevel="2" x14ac:dyDescent="0.25">
      <c r="A376" t="s">
        <v>346</v>
      </c>
      <c r="B376" s="25">
        <v>506</v>
      </c>
      <c r="C376" s="25">
        <v>1502</v>
      </c>
      <c r="D376" s="25">
        <v>83</v>
      </c>
      <c r="E376" s="25">
        <v>496</v>
      </c>
      <c r="F376" s="25">
        <v>604</v>
      </c>
      <c r="G376" s="25">
        <v>0</v>
      </c>
      <c r="H376" s="26">
        <v>14642.790300000001</v>
      </c>
      <c r="I376" s="26">
        <v>1419.6188</v>
      </c>
      <c r="J376" s="26" t="s">
        <v>50</v>
      </c>
      <c r="K376" s="25">
        <v>5</v>
      </c>
      <c r="L376" s="26" t="s">
        <v>50</v>
      </c>
      <c r="M376" s="28">
        <v>5</v>
      </c>
      <c r="N376">
        <f t="shared" si="13"/>
        <v>1</v>
      </c>
    </row>
    <row r="377" spans="1:14" outlineLevel="2" x14ac:dyDescent="0.25">
      <c r="A377" t="s">
        <v>347</v>
      </c>
      <c r="B377" s="25">
        <v>667</v>
      </c>
      <c r="C377" s="25">
        <v>1605</v>
      </c>
      <c r="D377" s="25">
        <v>39</v>
      </c>
      <c r="E377" s="25">
        <v>646</v>
      </c>
      <c r="F377" s="25">
        <v>731</v>
      </c>
      <c r="G377" s="25">
        <v>0</v>
      </c>
      <c r="H377" s="26">
        <v>11670.832399999999</v>
      </c>
      <c r="I377" s="26">
        <v>392.88159999999999</v>
      </c>
      <c r="J377" s="26" t="s">
        <v>50</v>
      </c>
      <c r="K377" s="25">
        <v>5</v>
      </c>
      <c r="L377" s="26" t="s">
        <v>50</v>
      </c>
      <c r="M377" s="28">
        <v>5</v>
      </c>
      <c r="N377">
        <f t="shared" si="13"/>
        <v>1</v>
      </c>
    </row>
    <row r="378" spans="1:14" outlineLevel="2" x14ac:dyDescent="0.25">
      <c r="A378" t="s">
        <v>349</v>
      </c>
      <c r="B378" s="25">
        <v>503</v>
      </c>
      <c r="C378" s="25">
        <v>1374</v>
      </c>
      <c r="D378" s="25">
        <v>27</v>
      </c>
      <c r="E378" s="25">
        <v>486</v>
      </c>
      <c r="F378" s="25">
        <v>623</v>
      </c>
      <c r="G378" s="25">
        <v>0</v>
      </c>
      <c r="H378" s="26">
        <v>12845.5465</v>
      </c>
      <c r="I378" s="26">
        <v>446.4015</v>
      </c>
      <c r="J378" s="26" t="s">
        <v>50</v>
      </c>
      <c r="K378" s="25">
        <v>5</v>
      </c>
      <c r="L378" s="26" t="s">
        <v>50</v>
      </c>
      <c r="M378" s="28">
        <v>5</v>
      </c>
      <c r="N378">
        <f t="shared" si="13"/>
        <v>1</v>
      </c>
    </row>
    <row r="379" spans="1:14" outlineLevel="2" x14ac:dyDescent="0.25">
      <c r="A379" t="s">
        <v>350</v>
      </c>
      <c r="B379" s="25">
        <v>472</v>
      </c>
      <c r="C379" s="25">
        <v>1128</v>
      </c>
      <c r="D379" s="25">
        <v>23</v>
      </c>
      <c r="E379" s="25">
        <v>449</v>
      </c>
      <c r="F379" s="25">
        <v>544</v>
      </c>
      <c r="G379" s="25">
        <v>0</v>
      </c>
      <c r="H379" s="26">
        <v>15190.147499999999</v>
      </c>
      <c r="I379" s="26">
        <v>347.5129</v>
      </c>
      <c r="J379" s="26" t="s">
        <v>50</v>
      </c>
      <c r="K379" s="25">
        <v>5</v>
      </c>
      <c r="L379" s="26" t="s">
        <v>50</v>
      </c>
      <c r="M379" s="28">
        <v>5</v>
      </c>
      <c r="N379">
        <f t="shared" si="13"/>
        <v>1</v>
      </c>
    </row>
    <row r="380" spans="1:14" outlineLevel="2" x14ac:dyDescent="0.25">
      <c r="A380" t="s">
        <v>352</v>
      </c>
      <c r="B380" s="25">
        <v>360</v>
      </c>
      <c r="C380" s="25">
        <v>985</v>
      </c>
      <c r="D380" s="25">
        <v>33</v>
      </c>
      <c r="E380" s="25">
        <v>320</v>
      </c>
      <c r="F380" s="25">
        <v>509</v>
      </c>
      <c r="G380" s="25">
        <v>0</v>
      </c>
      <c r="H380" s="26">
        <v>14798.158100000001</v>
      </c>
      <c r="I380" s="26">
        <v>227.08199999999999</v>
      </c>
      <c r="J380" s="26" t="s">
        <v>50</v>
      </c>
      <c r="K380" s="25">
        <v>0</v>
      </c>
      <c r="L380" s="26" t="s">
        <v>50</v>
      </c>
      <c r="M380" s="28">
        <v>5</v>
      </c>
      <c r="N380">
        <f t="shared" si="13"/>
        <v>0</v>
      </c>
    </row>
    <row r="381" spans="1:14" outlineLevel="2" x14ac:dyDescent="0.25">
      <c r="A381" t="s">
        <v>353</v>
      </c>
      <c r="B381" s="25">
        <v>383</v>
      </c>
      <c r="C381" s="25">
        <v>861</v>
      </c>
      <c r="D381" s="25">
        <v>28</v>
      </c>
      <c r="E381" s="25">
        <v>358</v>
      </c>
      <c r="F381" s="25">
        <v>425</v>
      </c>
      <c r="G381" s="25">
        <v>0</v>
      </c>
      <c r="H381" s="26">
        <v>12887.064399999999</v>
      </c>
      <c r="I381" s="26">
        <v>748.34270000000004</v>
      </c>
      <c r="J381" s="26" t="s">
        <v>50</v>
      </c>
      <c r="K381" s="25">
        <v>5</v>
      </c>
      <c r="L381" s="26" t="s">
        <v>50</v>
      </c>
      <c r="M381" s="28">
        <v>5</v>
      </c>
      <c r="N381">
        <f t="shared" si="13"/>
        <v>1</v>
      </c>
    </row>
    <row r="382" spans="1:14" outlineLevel="2" x14ac:dyDescent="0.25">
      <c r="A382" t="s">
        <v>355</v>
      </c>
      <c r="B382" s="25">
        <v>372</v>
      </c>
      <c r="C382" s="25">
        <v>723</v>
      </c>
      <c r="D382" s="25">
        <v>14</v>
      </c>
      <c r="E382" s="25">
        <v>347</v>
      </c>
      <c r="F382" s="25">
        <v>443</v>
      </c>
      <c r="G382" s="25">
        <v>0</v>
      </c>
      <c r="H382" s="26">
        <v>16309.150900000001</v>
      </c>
      <c r="I382" s="26">
        <v>1023.3071</v>
      </c>
      <c r="J382" s="26" t="s">
        <v>50</v>
      </c>
      <c r="K382" s="25">
        <v>5</v>
      </c>
      <c r="L382" s="26" t="s">
        <v>50</v>
      </c>
      <c r="M382" s="28">
        <v>5</v>
      </c>
      <c r="N382">
        <f t="shared" si="13"/>
        <v>1</v>
      </c>
    </row>
    <row r="383" spans="1:14" outlineLevel="2" x14ac:dyDescent="0.25">
      <c r="A383" t="s">
        <v>356</v>
      </c>
      <c r="B383" s="25">
        <v>409</v>
      </c>
      <c r="C383" s="25">
        <v>773</v>
      </c>
      <c r="D383" s="25">
        <v>64</v>
      </c>
      <c r="E383" s="25">
        <v>389</v>
      </c>
      <c r="F383" s="25">
        <v>487</v>
      </c>
      <c r="G383" s="25">
        <v>0</v>
      </c>
      <c r="H383" s="26">
        <v>15352.411</v>
      </c>
      <c r="I383" s="26">
        <v>1309.3596</v>
      </c>
      <c r="J383" s="26" t="s">
        <v>50</v>
      </c>
      <c r="K383" s="25">
        <v>5</v>
      </c>
      <c r="L383" s="26" t="s">
        <v>50</v>
      </c>
      <c r="M383" s="28">
        <v>5</v>
      </c>
      <c r="N383">
        <f t="shared" si="13"/>
        <v>1</v>
      </c>
    </row>
    <row r="384" spans="1:14" outlineLevel="2" x14ac:dyDescent="0.25">
      <c r="A384" t="s">
        <v>357</v>
      </c>
      <c r="B384" s="25">
        <v>429</v>
      </c>
      <c r="C384" s="25">
        <v>887</v>
      </c>
      <c r="D384" s="25">
        <v>98</v>
      </c>
      <c r="E384" s="25">
        <v>403</v>
      </c>
      <c r="F384" s="25">
        <v>547</v>
      </c>
      <c r="G384" s="25">
        <v>0</v>
      </c>
      <c r="H384" s="26">
        <v>12611.937</v>
      </c>
      <c r="I384" s="26">
        <v>307.84300000000002</v>
      </c>
      <c r="J384" s="26" t="s">
        <v>50</v>
      </c>
      <c r="K384" s="25">
        <v>5</v>
      </c>
      <c r="L384" s="26" t="s">
        <v>50</v>
      </c>
      <c r="M384" s="28">
        <v>5</v>
      </c>
      <c r="N384">
        <f t="shared" si="13"/>
        <v>1</v>
      </c>
    </row>
    <row r="385" spans="1:14" outlineLevel="2" x14ac:dyDescent="0.25">
      <c r="A385" t="s">
        <v>358</v>
      </c>
      <c r="B385" s="25">
        <v>524</v>
      </c>
      <c r="C385" s="25">
        <v>975</v>
      </c>
      <c r="D385" s="25">
        <v>53</v>
      </c>
      <c r="E385" s="25">
        <v>474</v>
      </c>
      <c r="F385" s="25">
        <v>641</v>
      </c>
      <c r="G385" s="25">
        <v>0</v>
      </c>
      <c r="H385" s="26">
        <v>15034.412899999999</v>
      </c>
      <c r="I385" s="26">
        <v>206.04230000000001</v>
      </c>
      <c r="J385" s="26" t="s">
        <v>50</v>
      </c>
      <c r="K385" s="25">
        <v>5</v>
      </c>
      <c r="L385" s="26" t="s">
        <v>50</v>
      </c>
      <c r="M385" s="28">
        <v>5</v>
      </c>
      <c r="N385">
        <f t="shared" si="13"/>
        <v>1</v>
      </c>
    </row>
    <row r="386" spans="1:14" outlineLevel="2" x14ac:dyDescent="0.25">
      <c r="A386" t="s">
        <v>359</v>
      </c>
      <c r="B386" s="25">
        <v>576</v>
      </c>
      <c r="C386" s="25">
        <v>905</v>
      </c>
      <c r="D386" s="25">
        <v>11</v>
      </c>
      <c r="E386" s="25">
        <v>534</v>
      </c>
      <c r="F386" s="25">
        <v>668</v>
      </c>
      <c r="G386" s="25">
        <v>0</v>
      </c>
      <c r="H386" s="26">
        <v>16369.533299999999</v>
      </c>
      <c r="I386" s="26">
        <v>861.0915</v>
      </c>
      <c r="J386" s="26" t="s">
        <v>50</v>
      </c>
      <c r="K386" s="25">
        <v>5</v>
      </c>
      <c r="L386" s="26" t="s">
        <v>50</v>
      </c>
      <c r="M386" s="28">
        <v>5</v>
      </c>
      <c r="N386">
        <f t="shared" ref="N386:N417" si="14">IF(K386=M386,1,0)</f>
        <v>1</v>
      </c>
    </row>
    <row r="387" spans="1:14" outlineLevel="2" x14ac:dyDescent="0.25">
      <c r="A387" t="s">
        <v>360</v>
      </c>
      <c r="B387" s="25">
        <v>681</v>
      </c>
      <c r="C387" s="25">
        <v>1078</v>
      </c>
      <c r="D387" s="25">
        <v>7</v>
      </c>
      <c r="E387" s="25">
        <v>665</v>
      </c>
      <c r="F387" s="25">
        <v>802</v>
      </c>
      <c r="G387" s="25">
        <v>0</v>
      </c>
      <c r="H387" s="26">
        <v>14518.368399999999</v>
      </c>
      <c r="I387" s="26">
        <v>1947.7945999999999</v>
      </c>
      <c r="J387" s="26" t="s">
        <v>50</v>
      </c>
      <c r="K387" s="25">
        <v>5</v>
      </c>
      <c r="L387" s="26" t="s">
        <v>50</v>
      </c>
      <c r="M387" s="28">
        <v>5</v>
      </c>
      <c r="N387">
        <f t="shared" si="14"/>
        <v>1</v>
      </c>
    </row>
    <row r="388" spans="1:14" outlineLevel="2" x14ac:dyDescent="0.25">
      <c r="A388" t="s">
        <v>361</v>
      </c>
      <c r="B388" s="25">
        <v>1086</v>
      </c>
      <c r="C388" s="25">
        <v>1399</v>
      </c>
      <c r="D388" s="25">
        <v>26</v>
      </c>
      <c r="E388" s="25">
        <v>1052</v>
      </c>
      <c r="F388" s="25">
        <v>1165</v>
      </c>
      <c r="G388" s="25">
        <v>0</v>
      </c>
      <c r="H388" s="26">
        <v>11521.829900000001</v>
      </c>
      <c r="I388" s="26">
        <v>2156.5113999999999</v>
      </c>
      <c r="J388" s="26" t="s">
        <v>50</v>
      </c>
      <c r="K388" s="25">
        <v>5</v>
      </c>
      <c r="L388" s="26" t="s">
        <v>50</v>
      </c>
      <c r="M388" s="28">
        <v>5</v>
      </c>
      <c r="N388">
        <f t="shared" si="14"/>
        <v>1</v>
      </c>
    </row>
    <row r="389" spans="1:14" outlineLevel="2" x14ac:dyDescent="0.25">
      <c r="A389" t="s">
        <v>363</v>
      </c>
      <c r="B389" s="25">
        <v>712</v>
      </c>
      <c r="C389" s="25">
        <v>1049</v>
      </c>
      <c r="D389" s="25">
        <v>14</v>
      </c>
      <c r="E389" s="25">
        <v>681</v>
      </c>
      <c r="F389" s="25">
        <v>797</v>
      </c>
      <c r="G389" s="25">
        <v>0</v>
      </c>
      <c r="H389" s="26">
        <v>13828.151</v>
      </c>
      <c r="I389" s="26">
        <v>1599.9304</v>
      </c>
      <c r="J389" s="26" t="s">
        <v>50</v>
      </c>
      <c r="K389" s="25">
        <v>5</v>
      </c>
      <c r="L389" s="26" t="s">
        <v>50</v>
      </c>
      <c r="M389" s="28">
        <v>5</v>
      </c>
      <c r="N389">
        <f t="shared" si="14"/>
        <v>1</v>
      </c>
    </row>
    <row r="390" spans="1:14" outlineLevel="2" x14ac:dyDescent="0.25">
      <c r="A390" t="s">
        <v>364</v>
      </c>
      <c r="B390" s="25">
        <v>639</v>
      </c>
      <c r="C390" s="25">
        <v>1010</v>
      </c>
      <c r="D390" s="25">
        <v>6</v>
      </c>
      <c r="E390" s="25">
        <v>610</v>
      </c>
      <c r="F390" s="25">
        <v>768</v>
      </c>
      <c r="G390" s="25">
        <v>0</v>
      </c>
      <c r="H390" s="26">
        <v>14525.488300000001</v>
      </c>
      <c r="I390" s="26">
        <v>959.13109999999995</v>
      </c>
      <c r="J390" s="26" t="s">
        <v>50</v>
      </c>
      <c r="K390" s="25">
        <v>5</v>
      </c>
      <c r="L390" s="26" t="s">
        <v>50</v>
      </c>
      <c r="M390" s="28">
        <v>5</v>
      </c>
      <c r="N390">
        <f t="shared" si="14"/>
        <v>1</v>
      </c>
    </row>
    <row r="391" spans="1:14" outlineLevel="2" x14ac:dyDescent="0.25">
      <c r="A391" t="s">
        <v>365</v>
      </c>
      <c r="B391" s="25">
        <v>519</v>
      </c>
      <c r="C391" s="25">
        <v>909</v>
      </c>
      <c r="D391" s="25">
        <v>1</v>
      </c>
      <c r="E391" s="25">
        <v>502</v>
      </c>
      <c r="F391" s="25">
        <v>717</v>
      </c>
      <c r="G391" s="25">
        <v>0</v>
      </c>
      <c r="H391" s="26">
        <v>16058.1749</v>
      </c>
      <c r="I391" s="26">
        <v>612.61289999999997</v>
      </c>
      <c r="J391" s="26" t="s">
        <v>50</v>
      </c>
      <c r="K391" s="25">
        <v>5</v>
      </c>
      <c r="L391" s="26" t="s">
        <v>50</v>
      </c>
      <c r="M391" s="28">
        <v>5</v>
      </c>
      <c r="N391">
        <f t="shared" si="14"/>
        <v>1</v>
      </c>
    </row>
    <row r="392" spans="1:14" outlineLevel="2" x14ac:dyDescent="0.25">
      <c r="A392" t="s">
        <v>366</v>
      </c>
      <c r="B392" s="25">
        <v>679</v>
      </c>
      <c r="C392" s="25">
        <v>1188</v>
      </c>
      <c r="D392" s="25">
        <v>150</v>
      </c>
      <c r="E392" s="25">
        <v>633</v>
      </c>
      <c r="F392" s="25">
        <v>832</v>
      </c>
      <c r="G392" s="25">
        <v>0</v>
      </c>
      <c r="H392" s="26">
        <v>16243.9781</v>
      </c>
      <c r="I392" s="26">
        <v>688.09749999999997</v>
      </c>
      <c r="J392" s="26" t="s">
        <v>50</v>
      </c>
      <c r="K392" s="25">
        <v>5</v>
      </c>
      <c r="L392" s="26" t="s">
        <v>50</v>
      </c>
      <c r="M392" s="28">
        <v>5</v>
      </c>
      <c r="N392">
        <f t="shared" si="14"/>
        <v>1</v>
      </c>
    </row>
    <row r="393" spans="1:14" outlineLevel="2" x14ac:dyDescent="0.25">
      <c r="A393" t="s">
        <v>367</v>
      </c>
      <c r="B393" s="25">
        <v>703</v>
      </c>
      <c r="C393" s="25">
        <v>1182</v>
      </c>
      <c r="D393" s="25">
        <v>79</v>
      </c>
      <c r="E393" s="25">
        <v>695</v>
      </c>
      <c r="F393" s="25">
        <v>900</v>
      </c>
      <c r="G393" s="25">
        <v>0</v>
      </c>
      <c r="H393" s="26">
        <v>16023.8447</v>
      </c>
      <c r="I393" s="26">
        <v>923.14459999999997</v>
      </c>
      <c r="J393" s="26" t="s">
        <v>50</v>
      </c>
      <c r="K393" s="25">
        <v>5</v>
      </c>
      <c r="L393" s="26" t="s">
        <v>50</v>
      </c>
      <c r="M393" s="28">
        <v>5</v>
      </c>
      <c r="N393">
        <f t="shared" si="14"/>
        <v>1</v>
      </c>
    </row>
    <row r="394" spans="1:14" outlineLevel="2" x14ac:dyDescent="0.25">
      <c r="A394" t="s">
        <v>368</v>
      </c>
      <c r="B394" s="25">
        <v>702</v>
      </c>
      <c r="C394" s="25">
        <v>1925</v>
      </c>
      <c r="D394" s="25">
        <v>45</v>
      </c>
      <c r="E394" s="25">
        <v>702</v>
      </c>
      <c r="F394" s="25">
        <v>491</v>
      </c>
      <c r="G394" s="25">
        <v>0</v>
      </c>
      <c r="H394" s="26">
        <v>11044.0173</v>
      </c>
      <c r="I394" s="26">
        <v>243.9203</v>
      </c>
      <c r="J394" s="26" t="s">
        <v>50</v>
      </c>
      <c r="K394" s="25">
        <v>0</v>
      </c>
      <c r="L394" s="26" t="s">
        <v>50</v>
      </c>
      <c r="M394" s="28">
        <v>5</v>
      </c>
      <c r="N394">
        <f t="shared" si="14"/>
        <v>0</v>
      </c>
    </row>
    <row r="395" spans="1:14" outlineLevel="2" x14ac:dyDescent="0.25">
      <c r="A395" t="s">
        <v>369</v>
      </c>
      <c r="B395" s="25">
        <v>581</v>
      </c>
      <c r="C395" s="25">
        <v>1240</v>
      </c>
      <c r="D395" s="25">
        <v>37</v>
      </c>
      <c r="E395" s="25">
        <v>572</v>
      </c>
      <c r="F395" s="25">
        <v>678</v>
      </c>
      <c r="G395" s="25">
        <v>0</v>
      </c>
      <c r="H395" s="26">
        <v>12284.5113</v>
      </c>
      <c r="I395" s="26">
        <v>344.42610000000002</v>
      </c>
      <c r="J395" s="26" t="s">
        <v>50</v>
      </c>
      <c r="K395" s="25">
        <v>5</v>
      </c>
      <c r="L395" s="26" t="s">
        <v>50</v>
      </c>
      <c r="M395" s="28">
        <v>5</v>
      </c>
      <c r="N395">
        <f t="shared" si="14"/>
        <v>1</v>
      </c>
    </row>
    <row r="396" spans="1:14" outlineLevel="2" x14ac:dyDescent="0.25">
      <c r="A396" t="s">
        <v>370</v>
      </c>
      <c r="B396" s="25">
        <v>535</v>
      </c>
      <c r="C396" s="25">
        <v>1045</v>
      </c>
      <c r="D396" s="25">
        <v>70</v>
      </c>
      <c r="E396" s="25">
        <v>513</v>
      </c>
      <c r="F396" s="25">
        <v>627</v>
      </c>
      <c r="G396" s="25">
        <v>0</v>
      </c>
      <c r="H396" s="26">
        <v>13482.876099999999</v>
      </c>
      <c r="I396" s="26">
        <v>257.91539999999998</v>
      </c>
      <c r="J396" s="26" t="s">
        <v>50</v>
      </c>
      <c r="K396" s="25">
        <v>5</v>
      </c>
      <c r="L396" s="26" t="s">
        <v>50</v>
      </c>
      <c r="M396" s="28">
        <v>5</v>
      </c>
      <c r="N396">
        <f t="shared" si="14"/>
        <v>1</v>
      </c>
    </row>
    <row r="397" spans="1:14" outlineLevel="2" x14ac:dyDescent="0.25">
      <c r="A397" t="s">
        <v>371</v>
      </c>
      <c r="B397" s="25">
        <v>534</v>
      </c>
      <c r="C397" s="25">
        <v>1045</v>
      </c>
      <c r="D397" s="25">
        <v>161</v>
      </c>
      <c r="E397" s="25">
        <v>523</v>
      </c>
      <c r="F397" s="25">
        <v>596</v>
      </c>
      <c r="G397" s="25">
        <v>0</v>
      </c>
      <c r="H397" s="26">
        <v>14737.0792</v>
      </c>
      <c r="I397" s="26">
        <v>469.6712</v>
      </c>
      <c r="J397" s="26" t="s">
        <v>50</v>
      </c>
      <c r="K397" s="25">
        <v>5</v>
      </c>
      <c r="L397" s="26" t="s">
        <v>50</v>
      </c>
      <c r="M397" s="28">
        <v>5</v>
      </c>
      <c r="N397">
        <f t="shared" si="14"/>
        <v>1</v>
      </c>
    </row>
    <row r="398" spans="1:14" outlineLevel="2" x14ac:dyDescent="0.25">
      <c r="A398" t="s">
        <v>372</v>
      </c>
      <c r="B398" s="25">
        <v>517</v>
      </c>
      <c r="C398" s="25">
        <v>1354</v>
      </c>
      <c r="D398" s="25">
        <v>23</v>
      </c>
      <c r="E398" s="25">
        <v>503</v>
      </c>
      <c r="F398" s="25">
        <v>629</v>
      </c>
      <c r="G398" s="25">
        <v>0</v>
      </c>
      <c r="H398" s="26">
        <v>14156.8958</v>
      </c>
      <c r="I398" s="26">
        <v>239.38290000000001</v>
      </c>
      <c r="J398" s="26" t="s">
        <v>50</v>
      </c>
      <c r="K398" s="25">
        <v>5</v>
      </c>
      <c r="L398" s="26" t="s">
        <v>50</v>
      </c>
      <c r="M398" s="28">
        <v>5</v>
      </c>
      <c r="N398">
        <f t="shared" si="14"/>
        <v>1</v>
      </c>
    </row>
    <row r="399" spans="1:14" outlineLevel="2" x14ac:dyDescent="0.25">
      <c r="A399" t="s">
        <v>374</v>
      </c>
      <c r="B399" s="25">
        <v>600</v>
      </c>
      <c r="C399" s="25">
        <v>885</v>
      </c>
      <c r="D399" s="25">
        <v>27</v>
      </c>
      <c r="E399" s="25">
        <v>528</v>
      </c>
      <c r="F399" s="25">
        <v>596</v>
      </c>
      <c r="G399" s="25">
        <v>0</v>
      </c>
      <c r="H399" s="26">
        <v>13383.2328</v>
      </c>
      <c r="I399" s="26">
        <v>2244.1008000000002</v>
      </c>
      <c r="J399" s="26" t="s">
        <v>50</v>
      </c>
      <c r="K399" s="25">
        <v>5</v>
      </c>
      <c r="L399" s="26" t="s">
        <v>50</v>
      </c>
      <c r="M399" s="28">
        <v>5</v>
      </c>
      <c r="N399">
        <f t="shared" si="14"/>
        <v>1</v>
      </c>
    </row>
    <row r="400" spans="1:14" outlineLevel="2" x14ac:dyDescent="0.25">
      <c r="A400" t="s">
        <v>375</v>
      </c>
      <c r="B400" s="25">
        <v>554</v>
      </c>
      <c r="C400" s="25">
        <v>893</v>
      </c>
      <c r="D400" s="25">
        <v>21</v>
      </c>
      <c r="E400" s="25">
        <v>487</v>
      </c>
      <c r="F400" s="25">
        <v>629</v>
      </c>
      <c r="G400" s="25">
        <v>0</v>
      </c>
      <c r="H400" s="26">
        <v>6</v>
      </c>
      <c r="I400" s="26">
        <v>401.28230000000002</v>
      </c>
      <c r="J400" s="26" t="s">
        <v>50</v>
      </c>
      <c r="K400" s="25">
        <v>5</v>
      </c>
      <c r="L400" s="26" t="s">
        <v>50</v>
      </c>
      <c r="M400" s="28">
        <v>5</v>
      </c>
      <c r="N400">
        <f t="shared" si="14"/>
        <v>1</v>
      </c>
    </row>
    <row r="401" spans="1:14" outlineLevel="2" x14ac:dyDescent="0.25">
      <c r="A401" t="s">
        <v>376</v>
      </c>
      <c r="B401" s="25">
        <v>597</v>
      </c>
      <c r="C401" s="25">
        <v>1390</v>
      </c>
      <c r="D401" s="25">
        <v>23</v>
      </c>
      <c r="E401" s="25">
        <v>530</v>
      </c>
      <c r="F401" s="25">
        <v>626</v>
      </c>
      <c r="G401" s="25">
        <v>0</v>
      </c>
      <c r="H401" s="26">
        <v>12862.254499999999</v>
      </c>
      <c r="I401" s="26">
        <v>1261.0757000000001</v>
      </c>
      <c r="J401" s="26" t="s">
        <v>50</v>
      </c>
      <c r="K401" s="25">
        <v>5</v>
      </c>
      <c r="L401" s="26" t="s">
        <v>50</v>
      </c>
      <c r="M401" s="28">
        <v>5</v>
      </c>
      <c r="N401">
        <f t="shared" si="14"/>
        <v>1</v>
      </c>
    </row>
    <row r="402" spans="1:14" outlineLevel="2" x14ac:dyDescent="0.25">
      <c r="A402" t="s">
        <v>377</v>
      </c>
      <c r="B402" s="25">
        <v>506</v>
      </c>
      <c r="C402" s="25">
        <v>1194</v>
      </c>
      <c r="D402" s="25">
        <v>151</v>
      </c>
      <c r="E402" s="25">
        <v>487</v>
      </c>
      <c r="F402" s="25">
        <v>629</v>
      </c>
      <c r="G402" s="25">
        <v>0</v>
      </c>
      <c r="H402" s="26">
        <v>13045.447200000001</v>
      </c>
      <c r="I402" s="26">
        <v>1473.7899</v>
      </c>
      <c r="J402" s="26" t="s">
        <v>50</v>
      </c>
      <c r="K402" s="25">
        <v>0</v>
      </c>
      <c r="L402" s="26" t="s">
        <v>50</v>
      </c>
      <c r="M402" s="28">
        <v>5</v>
      </c>
      <c r="N402">
        <f t="shared" si="14"/>
        <v>0</v>
      </c>
    </row>
    <row r="403" spans="1:14" outlineLevel="2" x14ac:dyDescent="0.25">
      <c r="A403" t="s">
        <v>378</v>
      </c>
      <c r="B403" s="25">
        <v>550</v>
      </c>
      <c r="C403" s="25">
        <v>1004</v>
      </c>
      <c r="D403" s="25">
        <v>112</v>
      </c>
      <c r="E403" s="25">
        <v>514</v>
      </c>
      <c r="F403" s="25">
        <v>647</v>
      </c>
      <c r="G403" s="25">
        <v>0</v>
      </c>
      <c r="H403" s="26">
        <v>13555.621800000001</v>
      </c>
      <c r="I403" s="26">
        <v>167.0104</v>
      </c>
      <c r="J403" s="26" t="s">
        <v>50</v>
      </c>
      <c r="K403" s="25">
        <v>5</v>
      </c>
      <c r="L403" s="26" t="s">
        <v>50</v>
      </c>
      <c r="M403" s="28">
        <v>5</v>
      </c>
      <c r="N403">
        <f t="shared" si="14"/>
        <v>1</v>
      </c>
    </row>
    <row r="404" spans="1:14" outlineLevel="2" x14ac:dyDescent="0.25">
      <c r="A404" t="s">
        <v>379</v>
      </c>
      <c r="B404" s="25">
        <v>562</v>
      </c>
      <c r="C404" s="25">
        <v>1181</v>
      </c>
      <c r="D404" s="25">
        <v>46</v>
      </c>
      <c r="E404" s="25">
        <v>549</v>
      </c>
      <c r="F404" s="25">
        <v>673</v>
      </c>
      <c r="G404" s="25">
        <v>0</v>
      </c>
      <c r="H404" s="26">
        <v>14379.754000000001</v>
      </c>
      <c r="I404" s="26">
        <v>220.62710000000001</v>
      </c>
      <c r="J404" s="26" t="s">
        <v>50</v>
      </c>
      <c r="K404" s="25">
        <v>5</v>
      </c>
      <c r="L404" s="26" t="s">
        <v>50</v>
      </c>
      <c r="M404" s="28">
        <v>5</v>
      </c>
      <c r="N404">
        <f t="shared" si="14"/>
        <v>1</v>
      </c>
    </row>
    <row r="405" spans="1:14" outlineLevel="2" x14ac:dyDescent="0.25">
      <c r="A405" t="s">
        <v>380</v>
      </c>
      <c r="B405" s="25">
        <v>594</v>
      </c>
      <c r="C405" s="25">
        <v>1049</v>
      </c>
      <c r="D405" s="25">
        <v>18</v>
      </c>
      <c r="E405" s="25">
        <v>580</v>
      </c>
      <c r="F405" s="25">
        <v>628</v>
      </c>
      <c r="G405" s="25">
        <v>0</v>
      </c>
      <c r="H405" s="26">
        <v>11468.2844</v>
      </c>
      <c r="I405" s="26">
        <v>3043.1768000000002</v>
      </c>
      <c r="J405" s="26" t="s">
        <v>50</v>
      </c>
      <c r="K405" s="25">
        <v>5</v>
      </c>
      <c r="L405" s="26" t="s">
        <v>50</v>
      </c>
      <c r="M405" s="28">
        <v>5</v>
      </c>
      <c r="N405">
        <f t="shared" si="14"/>
        <v>1</v>
      </c>
    </row>
    <row r="406" spans="1:14" outlineLevel="2" x14ac:dyDescent="0.25">
      <c r="A406" t="s">
        <v>381</v>
      </c>
      <c r="B406" s="25">
        <v>578</v>
      </c>
      <c r="C406" s="25">
        <v>1251</v>
      </c>
      <c r="D406" s="25">
        <v>55</v>
      </c>
      <c r="E406" s="25">
        <v>564</v>
      </c>
      <c r="F406" s="25">
        <v>700</v>
      </c>
      <c r="G406" s="25">
        <v>0</v>
      </c>
      <c r="H406" s="26">
        <v>12814.158600000001</v>
      </c>
      <c r="I406" s="26">
        <v>2875.3692999999998</v>
      </c>
      <c r="J406" s="26" t="s">
        <v>50</v>
      </c>
      <c r="K406" s="25">
        <v>5</v>
      </c>
      <c r="L406" s="26" t="s">
        <v>50</v>
      </c>
      <c r="M406" s="28">
        <v>5</v>
      </c>
      <c r="N406">
        <f t="shared" si="14"/>
        <v>1</v>
      </c>
    </row>
    <row r="407" spans="1:14" outlineLevel="2" x14ac:dyDescent="0.25">
      <c r="A407" t="s">
        <v>382</v>
      </c>
      <c r="B407" s="25">
        <v>754</v>
      </c>
      <c r="C407" s="25">
        <v>1214</v>
      </c>
      <c r="D407" s="25">
        <v>17</v>
      </c>
      <c r="E407" s="25">
        <v>731</v>
      </c>
      <c r="F407" s="25">
        <v>865</v>
      </c>
      <c r="G407" s="25">
        <v>0</v>
      </c>
      <c r="H407" s="26">
        <v>11735.6021</v>
      </c>
      <c r="I407" s="26">
        <v>1852.9879000000001</v>
      </c>
      <c r="J407" s="26" t="s">
        <v>50</v>
      </c>
      <c r="K407" s="25">
        <v>5</v>
      </c>
      <c r="L407" s="26" t="s">
        <v>50</v>
      </c>
      <c r="M407" s="28">
        <v>5</v>
      </c>
      <c r="N407">
        <f t="shared" si="14"/>
        <v>1</v>
      </c>
    </row>
    <row r="408" spans="1:14" outlineLevel="2" x14ac:dyDescent="0.25">
      <c r="A408" t="s">
        <v>383</v>
      </c>
      <c r="B408" s="25">
        <v>881</v>
      </c>
      <c r="C408" s="25">
        <v>1244</v>
      </c>
      <c r="D408" s="25">
        <v>24</v>
      </c>
      <c r="E408" s="25">
        <v>850</v>
      </c>
      <c r="F408" s="25">
        <v>999</v>
      </c>
      <c r="G408" s="25">
        <v>0</v>
      </c>
      <c r="H408" s="26">
        <v>10585.6607</v>
      </c>
      <c r="I408" s="26">
        <v>328.12299999999999</v>
      </c>
      <c r="J408" s="26" t="s">
        <v>50</v>
      </c>
      <c r="K408" s="25">
        <v>5</v>
      </c>
      <c r="L408" s="26" t="s">
        <v>50</v>
      </c>
      <c r="M408" s="28">
        <v>5</v>
      </c>
      <c r="N408">
        <f t="shared" si="14"/>
        <v>1</v>
      </c>
    </row>
    <row r="409" spans="1:14" outlineLevel="2" x14ac:dyDescent="0.25">
      <c r="A409" t="s">
        <v>386</v>
      </c>
      <c r="B409" s="25">
        <v>837</v>
      </c>
      <c r="C409" s="25">
        <v>1714</v>
      </c>
      <c r="D409" s="25">
        <v>26</v>
      </c>
      <c r="E409" s="25">
        <v>837</v>
      </c>
      <c r="F409" s="25">
        <v>1088</v>
      </c>
      <c r="G409" s="25">
        <v>0</v>
      </c>
      <c r="H409" s="26">
        <v>12907.8228</v>
      </c>
      <c r="I409" s="26">
        <v>1091.8670999999999</v>
      </c>
      <c r="J409" s="26" t="s">
        <v>50</v>
      </c>
      <c r="K409" s="25">
        <v>5</v>
      </c>
      <c r="L409" s="26" t="s">
        <v>50</v>
      </c>
      <c r="M409" s="28">
        <v>5</v>
      </c>
      <c r="N409">
        <f t="shared" si="14"/>
        <v>1</v>
      </c>
    </row>
    <row r="410" spans="1:14" outlineLevel="2" x14ac:dyDescent="0.25">
      <c r="A410" t="s">
        <v>388</v>
      </c>
      <c r="B410" s="25">
        <v>359</v>
      </c>
      <c r="C410" s="25">
        <v>963</v>
      </c>
      <c r="D410" s="25">
        <v>354</v>
      </c>
      <c r="E410" s="25">
        <v>311</v>
      </c>
      <c r="F410" s="25">
        <v>480</v>
      </c>
      <c r="G410" s="25">
        <v>0</v>
      </c>
      <c r="H410" s="26">
        <v>15821.428599999999</v>
      </c>
      <c r="I410" s="26">
        <v>309.55650000000003</v>
      </c>
      <c r="J410" s="26" t="s">
        <v>50</v>
      </c>
      <c r="K410" s="25">
        <v>5</v>
      </c>
      <c r="L410" s="26" t="s">
        <v>50</v>
      </c>
      <c r="M410" s="28">
        <v>5</v>
      </c>
      <c r="N410">
        <f t="shared" si="14"/>
        <v>1</v>
      </c>
    </row>
    <row r="411" spans="1:14" outlineLevel="2" x14ac:dyDescent="0.25">
      <c r="A411" t="s">
        <v>389</v>
      </c>
      <c r="B411" s="25">
        <v>334</v>
      </c>
      <c r="C411" s="25">
        <v>913</v>
      </c>
      <c r="D411" s="25">
        <v>614</v>
      </c>
      <c r="E411" s="25">
        <v>248</v>
      </c>
      <c r="F411" s="25">
        <v>583</v>
      </c>
      <c r="G411" s="25">
        <v>0</v>
      </c>
      <c r="H411" s="26">
        <v>17607.235499999999</v>
      </c>
      <c r="I411" s="26">
        <v>311.20089999999999</v>
      </c>
      <c r="J411" s="26" t="s">
        <v>50</v>
      </c>
      <c r="K411" s="25">
        <v>5</v>
      </c>
      <c r="L411" s="26" t="s">
        <v>50</v>
      </c>
      <c r="M411" s="28">
        <v>5</v>
      </c>
      <c r="N411">
        <f t="shared" si="14"/>
        <v>1</v>
      </c>
    </row>
    <row r="412" spans="1:14" outlineLevel="2" x14ac:dyDescent="0.25">
      <c r="A412" t="s">
        <v>390</v>
      </c>
      <c r="B412" s="25">
        <v>331</v>
      </c>
      <c r="C412" s="25">
        <v>901</v>
      </c>
      <c r="D412" s="25">
        <v>520</v>
      </c>
      <c r="E412" s="25">
        <v>246</v>
      </c>
      <c r="F412" s="25">
        <v>576</v>
      </c>
      <c r="G412" s="25">
        <v>0</v>
      </c>
      <c r="H412" s="26">
        <v>20619.6466</v>
      </c>
      <c r="I412" s="26">
        <v>91.057299999999998</v>
      </c>
      <c r="J412" s="26" t="s">
        <v>50</v>
      </c>
      <c r="K412" s="25">
        <v>5</v>
      </c>
      <c r="L412" s="26" t="s">
        <v>50</v>
      </c>
      <c r="M412" s="28">
        <v>5</v>
      </c>
      <c r="N412">
        <f t="shared" si="14"/>
        <v>1</v>
      </c>
    </row>
    <row r="413" spans="1:14" outlineLevel="2" x14ac:dyDescent="0.25">
      <c r="A413" t="s">
        <v>391</v>
      </c>
      <c r="B413" s="25">
        <v>586</v>
      </c>
      <c r="C413" s="25">
        <v>1633</v>
      </c>
      <c r="D413" s="25">
        <v>37</v>
      </c>
      <c r="E413" s="25">
        <v>580</v>
      </c>
      <c r="F413" s="25">
        <v>758</v>
      </c>
      <c r="G413" s="25">
        <v>0</v>
      </c>
      <c r="H413" s="26">
        <v>13104.101699999999</v>
      </c>
      <c r="I413" s="26">
        <v>342.34179999999998</v>
      </c>
      <c r="J413" s="26" t="s">
        <v>50</v>
      </c>
      <c r="K413" s="25">
        <v>5</v>
      </c>
      <c r="L413" s="26" t="s">
        <v>50</v>
      </c>
      <c r="M413" s="28">
        <v>5</v>
      </c>
      <c r="N413">
        <f t="shared" si="14"/>
        <v>1</v>
      </c>
    </row>
    <row r="414" spans="1:14" outlineLevel="2" x14ac:dyDescent="0.25">
      <c r="A414" t="s">
        <v>392</v>
      </c>
      <c r="B414" s="25">
        <v>613</v>
      </c>
      <c r="C414" s="25">
        <v>1671</v>
      </c>
      <c r="D414" s="25">
        <v>77</v>
      </c>
      <c r="E414" s="25">
        <v>600</v>
      </c>
      <c r="F414" s="25">
        <v>778</v>
      </c>
      <c r="G414" s="25">
        <v>0</v>
      </c>
      <c r="H414" s="26">
        <v>12440.452300000001</v>
      </c>
      <c r="I414" s="26">
        <v>225.9751</v>
      </c>
      <c r="J414" s="26" t="s">
        <v>50</v>
      </c>
      <c r="K414" s="25">
        <v>5</v>
      </c>
      <c r="L414" s="26" t="s">
        <v>50</v>
      </c>
      <c r="M414" s="28">
        <v>5</v>
      </c>
      <c r="N414">
        <f t="shared" si="14"/>
        <v>1</v>
      </c>
    </row>
    <row r="415" spans="1:14" outlineLevel="2" x14ac:dyDescent="0.25">
      <c r="A415" t="s">
        <v>393</v>
      </c>
      <c r="B415" s="25">
        <v>528</v>
      </c>
      <c r="C415" s="25">
        <v>1312</v>
      </c>
      <c r="D415" s="25">
        <v>30</v>
      </c>
      <c r="E415" s="25">
        <v>519</v>
      </c>
      <c r="F415" s="25">
        <v>622</v>
      </c>
      <c r="G415" s="25">
        <v>0</v>
      </c>
      <c r="H415" s="26">
        <v>14465.485199999999</v>
      </c>
      <c r="I415" s="26">
        <v>402.50510000000003</v>
      </c>
      <c r="J415" s="26" t="s">
        <v>50</v>
      </c>
      <c r="K415" s="25">
        <v>5</v>
      </c>
      <c r="L415" s="26" t="s">
        <v>50</v>
      </c>
      <c r="M415" s="28">
        <v>5</v>
      </c>
      <c r="N415">
        <f t="shared" si="14"/>
        <v>1</v>
      </c>
    </row>
    <row r="416" spans="1:14" outlineLevel="2" x14ac:dyDescent="0.25">
      <c r="A416" t="s">
        <v>394</v>
      </c>
      <c r="B416" s="25">
        <v>536</v>
      </c>
      <c r="C416" s="25">
        <v>1192</v>
      </c>
      <c r="D416" s="25">
        <v>21</v>
      </c>
      <c r="E416" s="25">
        <v>492</v>
      </c>
      <c r="F416" s="25">
        <v>583</v>
      </c>
      <c r="G416" s="25">
        <v>0</v>
      </c>
      <c r="H416" s="26">
        <v>14184.6337</v>
      </c>
      <c r="I416" s="26">
        <v>2211.9373999999998</v>
      </c>
      <c r="J416" s="26" t="s">
        <v>50</v>
      </c>
      <c r="K416" s="25">
        <v>5</v>
      </c>
      <c r="L416" s="26" t="s">
        <v>50</v>
      </c>
      <c r="M416" s="28">
        <v>5</v>
      </c>
      <c r="N416">
        <f t="shared" si="14"/>
        <v>1</v>
      </c>
    </row>
    <row r="417" spans="1:14" outlineLevel="2" x14ac:dyDescent="0.25">
      <c r="A417" t="s">
        <v>395</v>
      </c>
      <c r="B417" s="25">
        <v>418</v>
      </c>
      <c r="C417" s="25">
        <v>823</v>
      </c>
      <c r="D417" s="25">
        <v>38</v>
      </c>
      <c r="E417" s="25">
        <v>380</v>
      </c>
      <c r="F417" s="25">
        <v>532</v>
      </c>
      <c r="G417" s="25">
        <v>0</v>
      </c>
      <c r="H417" s="26">
        <v>3</v>
      </c>
      <c r="I417" s="26">
        <v>338.67570000000001</v>
      </c>
      <c r="J417" s="26" t="s">
        <v>50</v>
      </c>
      <c r="K417" s="25">
        <v>0</v>
      </c>
      <c r="L417" s="26" t="s">
        <v>50</v>
      </c>
      <c r="M417" s="28">
        <v>5</v>
      </c>
      <c r="N417">
        <f t="shared" si="14"/>
        <v>0</v>
      </c>
    </row>
    <row r="418" spans="1:14" outlineLevel="2" x14ac:dyDescent="0.25">
      <c r="A418" t="s">
        <v>397</v>
      </c>
      <c r="B418" s="25">
        <v>469</v>
      </c>
      <c r="C418" s="25">
        <v>1426</v>
      </c>
      <c r="D418" s="25">
        <v>43</v>
      </c>
      <c r="E418" s="25">
        <v>450</v>
      </c>
      <c r="F418" s="25">
        <v>551</v>
      </c>
      <c r="G418" s="25">
        <v>0</v>
      </c>
      <c r="H418" s="26">
        <v>13045.447200000001</v>
      </c>
      <c r="I418" s="26">
        <v>410.55680000000001</v>
      </c>
      <c r="J418" s="26" t="s">
        <v>50</v>
      </c>
      <c r="K418" s="25">
        <v>5</v>
      </c>
      <c r="L418" s="26" t="s">
        <v>50</v>
      </c>
      <c r="M418" s="28">
        <v>5</v>
      </c>
      <c r="N418">
        <f t="shared" ref="N418:N449" si="15">IF(K418=M418,1,0)</f>
        <v>1</v>
      </c>
    </row>
    <row r="419" spans="1:14" outlineLevel="2" x14ac:dyDescent="0.25">
      <c r="A419" t="s">
        <v>398</v>
      </c>
      <c r="B419" s="25">
        <v>398</v>
      </c>
      <c r="C419" s="25">
        <v>1324</v>
      </c>
      <c r="D419" s="25">
        <v>38</v>
      </c>
      <c r="E419" s="25">
        <v>396</v>
      </c>
      <c r="F419" s="25">
        <v>266</v>
      </c>
      <c r="G419" s="25">
        <v>0</v>
      </c>
      <c r="H419" s="26">
        <v>12978.925800000001</v>
      </c>
      <c r="I419" s="26">
        <v>313.43720000000002</v>
      </c>
      <c r="J419" s="26" t="s">
        <v>50</v>
      </c>
      <c r="K419" s="25">
        <v>0</v>
      </c>
      <c r="L419" s="26" t="s">
        <v>50</v>
      </c>
      <c r="M419" s="28">
        <v>5</v>
      </c>
      <c r="N419">
        <f t="shared" si="15"/>
        <v>0</v>
      </c>
    </row>
    <row r="420" spans="1:14" outlineLevel="2" x14ac:dyDescent="0.25">
      <c r="A420" t="s">
        <v>399</v>
      </c>
      <c r="B420" s="25">
        <v>494</v>
      </c>
      <c r="C420" s="25">
        <v>966</v>
      </c>
      <c r="D420" s="25">
        <v>121</v>
      </c>
      <c r="E420" s="25">
        <v>455</v>
      </c>
      <c r="F420" s="25">
        <v>533</v>
      </c>
      <c r="G420" s="25">
        <v>0</v>
      </c>
      <c r="H420" s="26">
        <v>12931.4681</v>
      </c>
      <c r="I420" s="26">
        <v>5246.6688000000004</v>
      </c>
      <c r="J420" s="26" t="s">
        <v>50</v>
      </c>
      <c r="K420" s="25">
        <v>5</v>
      </c>
      <c r="L420" s="26" t="s">
        <v>50</v>
      </c>
      <c r="M420" s="28">
        <v>5</v>
      </c>
      <c r="N420">
        <f t="shared" si="15"/>
        <v>1</v>
      </c>
    </row>
    <row r="421" spans="1:14" outlineLevel="2" x14ac:dyDescent="0.25">
      <c r="A421" t="s">
        <v>400</v>
      </c>
      <c r="B421" s="25">
        <v>502</v>
      </c>
      <c r="C421" s="25">
        <v>803</v>
      </c>
      <c r="D421" s="25">
        <v>284</v>
      </c>
      <c r="E421" s="25">
        <v>452</v>
      </c>
      <c r="F421" s="25">
        <v>540</v>
      </c>
      <c r="G421" s="25">
        <v>0</v>
      </c>
      <c r="H421" s="26">
        <v>15375.8274</v>
      </c>
      <c r="I421" s="26">
        <v>315.96510000000001</v>
      </c>
      <c r="J421" s="26" t="s">
        <v>50</v>
      </c>
      <c r="K421" s="25">
        <v>5</v>
      </c>
      <c r="L421" s="26" t="s">
        <v>50</v>
      </c>
      <c r="M421" s="28">
        <v>5</v>
      </c>
      <c r="N421">
        <f t="shared" si="15"/>
        <v>1</v>
      </c>
    </row>
    <row r="422" spans="1:14" outlineLevel="2" x14ac:dyDescent="0.25">
      <c r="A422" t="s">
        <v>402</v>
      </c>
      <c r="B422" s="25">
        <v>283</v>
      </c>
      <c r="C422" s="25">
        <v>628</v>
      </c>
      <c r="D422" s="25">
        <v>208</v>
      </c>
      <c r="E422" s="25">
        <v>153</v>
      </c>
      <c r="F422" s="25">
        <v>376</v>
      </c>
      <c r="G422" s="25">
        <v>0</v>
      </c>
      <c r="H422" s="26">
        <v>17925.758399999999</v>
      </c>
      <c r="I422" s="26">
        <v>415.58030000000002</v>
      </c>
      <c r="J422" s="26" t="s">
        <v>50</v>
      </c>
      <c r="K422" s="25">
        <v>0</v>
      </c>
      <c r="L422" s="26" t="s">
        <v>50</v>
      </c>
      <c r="M422" s="28">
        <v>5</v>
      </c>
      <c r="N422">
        <f t="shared" si="15"/>
        <v>0</v>
      </c>
    </row>
    <row r="423" spans="1:14" outlineLevel="2" x14ac:dyDescent="0.25">
      <c r="A423" t="s">
        <v>403</v>
      </c>
      <c r="B423" s="25">
        <v>234</v>
      </c>
      <c r="C423" s="25">
        <v>509</v>
      </c>
      <c r="D423" s="25">
        <v>219</v>
      </c>
      <c r="E423" s="25">
        <v>36</v>
      </c>
      <c r="F423" s="25">
        <v>235</v>
      </c>
      <c r="G423" s="25">
        <v>0</v>
      </c>
      <c r="H423" s="26">
        <v>20520.883699999998</v>
      </c>
      <c r="I423" s="26">
        <v>292.8621</v>
      </c>
      <c r="J423" s="26" t="s">
        <v>50</v>
      </c>
      <c r="K423" s="25">
        <v>0</v>
      </c>
      <c r="L423" s="26" t="s">
        <v>50</v>
      </c>
      <c r="M423" s="28">
        <v>5</v>
      </c>
      <c r="N423">
        <f t="shared" si="15"/>
        <v>0</v>
      </c>
    </row>
    <row r="424" spans="1:14" outlineLevel="2" x14ac:dyDescent="0.25">
      <c r="A424" t="s">
        <v>404</v>
      </c>
      <c r="B424" s="25">
        <v>192</v>
      </c>
      <c r="C424" s="25">
        <v>865</v>
      </c>
      <c r="D424" s="25">
        <v>257</v>
      </c>
      <c r="E424" s="25">
        <v>0</v>
      </c>
      <c r="F424" s="25">
        <v>302</v>
      </c>
      <c r="G424" s="25">
        <v>0</v>
      </c>
      <c r="H424" s="26" t="s">
        <v>50</v>
      </c>
      <c r="I424" s="26">
        <v>1482.6963000000001</v>
      </c>
      <c r="J424" s="26" t="s">
        <v>50</v>
      </c>
      <c r="K424" s="25">
        <v>0</v>
      </c>
      <c r="L424" s="26" t="s">
        <v>50</v>
      </c>
      <c r="M424" s="28">
        <v>5</v>
      </c>
      <c r="N424">
        <f t="shared" si="15"/>
        <v>0</v>
      </c>
    </row>
    <row r="425" spans="1:14" outlineLevel="2" x14ac:dyDescent="0.25">
      <c r="A425" t="s">
        <v>405</v>
      </c>
      <c r="B425" s="25">
        <v>293</v>
      </c>
      <c r="C425" s="25">
        <v>594</v>
      </c>
      <c r="D425" s="25">
        <v>222</v>
      </c>
      <c r="E425" s="25">
        <v>78</v>
      </c>
      <c r="F425" s="25">
        <v>348</v>
      </c>
      <c r="G425" s="25">
        <v>0</v>
      </c>
      <c r="H425" s="26">
        <v>16656.7821</v>
      </c>
      <c r="I425" s="26">
        <v>2955.6136999999999</v>
      </c>
      <c r="J425" s="26" t="s">
        <v>50</v>
      </c>
      <c r="K425" s="25">
        <v>0</v>
      </c>
      <c r="L425" s="26" t="s">
        <v>50</v>
      </c>
      <c r="M425" s="28">
        <v>5</v>
      </c>
      <c r="N425">
        <f t="shared" si="15"/>
        <v>0</v>
      </c>
    </row>
    <row r="426" spans="1:14" outlineLevel="2" x14ac:dyDescent="0.25">
      <c r="A426" t="s">
        <v>406</v>
      </c>
      <c r="B426" s="25">
        <v>384</v>
      </c>
      <c r="C426" s="25">
        <v>706</v>
      </c>
      <c r="D426" s="25">
        <v>205</v>
      </c>
      <c r="E426" s="25">
        <v>304</v>
      </c>
      <c r="F426" s="25">
        <v>394</v>
      </c>
      <c r="G426" s="25">
        <v>0</v>
      </c>
      <c r="H426" s="26">
        <v>15864.9066</v>
      </c>
      <c r="I426" s="26">
        <v>2397.2530000000002</v>
      </c>
      <c r="J426" s="26" t="s">
        <v>50</v>
      </c>
      <c r="K426" s="25">
        <v>5</v>
      </c>
      <c r="L426" s="26" t="s">
        <v>50</v>
      </c>
      <c r="M426" s="28">
        <v>5</v>
      </c>
      <c r="N426">
        <f t="shared" si="15"/>
        <v>1</v>
      </c>
    </row>
    <row r="427" spans="1:14" outlineLevel="2" x14ac:dyDescent="0.25">
      <c r="A427" t="s">
        <v>408</v>
      </c>
      <c r="B427" s="25">
        <v>402</v>
      </c>
      <c r="C427" s="25">
        <v>778</v>
      </c>
      <c r="D427" s="25">
        <v>132</v>
      </c>
      <c r="E427" s="25">
        <v>366</v>
      </c>
      <c r="F427" s="25">
        <v>438</v>
      </c>
      <c r="G427" s="25">
        <v>0</v>
      </c>
      <c r="H427" s="26">
        <v>13963.040999999999</v>
      </c>
      <c r="I427" s="26">
        <v>217.2655</v>
      </c>
      <c r="J427" s="26" t="s">
        <v>50</v>
      </c>
      <c r="K427" s="25">
        <v>0</v>
      </c>
      <c r="L427" s="26" t="s">
        <v>50</v>
      </c>
      <c r="M427" s="28">
        <v>5</v>
      </c>
      <c r="N427">
        <f t="shared" si="15"/>
        <v>0</v>
      </c>
    </row>
    <row r="428" spans="1:14" outlineLevel="2" x14ac:dyDescent="0.25">
      <c r="A428" t="s">
        <v>409</v>
      </c>
      <c r="B428" s="25">
        <v>451</v>
      </c>
      <c r="C428" s="25">
        <v>756</v>
      </c>
      <c r="D428" s="25">
        <v>65</v>
      </c>
      <c r="E428" s="25">
        <v>397</v>
      </c>
      <c r="F428" s="25">
        <v>443</v>
      </c>
      <c r="G428" s="25">
        <v>0</v>
      </c>
      <c r="H428" s="26">
        <v>14295.067999999999</v>
      </c>
      <c r="I428" s="26">
        <v>319.11700000000002</v>
      </c>
      <c r="J428" s="26" t="s">
        <v>50</v>
      </c>
      <c r="K428" s="25">
        <v>5</v>
      </c>
      <c r="L428" s="26" t="s">
        <v>50</v>
      </c>
      <c r="M428" s="28">
        <v>5</v>
      </c>
      <c r="N428">
        <f t="shared" si="15"/>
        <v>1</v>
      </c>
    </row>
    <row r="429" spans="1:14" outlineLevel="2" x14ac:dyDescent="0.25">
      <c r="A429" t="s">
        <v>410</v>
      </c>
      <c r="B429" s="25">
        <v>440</v>
      </c>
      <c r="C429" s="25">
        <v>746</v>
      </c>
      <c r="D429" s="25">
        <v>128</v>
      </c>
      <c r="E429" s="25">
        <v>395</v>
      </c>
      <c r="F429" s="25">
        <v>476</v>
      </c>
      <c r="G429" s="25">
        <v>0</v>
      </c>
      <c r="H429" s="26">
        <v>12368.4406</v>
      </c>
      <c r="I429" s="26">
        <v>264.20620000000002</v>
      </c>
      <c r="J429" s="26" t="s">
        <v>50</v>
      </c>
      <c r="K429" s="25">
        <v>5</v>
      </c>
      <c r="L429" s="26" t="s">
        <v>50</v>
      </c>
      <c r="M429" s="28">
        <v>5</v>
      </c>
      <c r="N429">
        <f t="shared" si="15"/>
        <v>1</v>
      </c>
    </row>
    <row r="430" spans="1:14" outlineLevel="2" x14ac:dyDescent="0.25">
      <c r="A430" t="s">
        <v>411</v>
      </c>
      <c r="B430" s="25">
        <v>524</v>
      </c>
      <c r="C430" s="25">
        <v>861</v>
      </c>
      <c r="D430" s="25">
        <v>115</v>
      </c>
      <c r="E430" s="25">
        <v>480</v>
      </c>
      <c r="F430" s="25">
        <v>532</v>
      </c>
      <c r="G430" s="25">
        <v>0</v>
      </c>
      <c r="H430" s="26">
        <v>16720.955699999999</v>
      </c>
      <c r="I430" s="26">
        <v>302.4547</v>
      </c>
      <c r="J430" s="26" t="s">
        <v>50</v>
      </c>
      <c r="K430" s="25">
        <v>5</v>
      </c>
      <c r="L430" s="26" t="s">
        <v>50</v>
      </c>
      <c r="M430" s="28">
        <v>5</v>
      </c>
      <c r="N430">
        <f t="shared" si="15"/>
        <v>1</v>
      </c>
    </row>
    <row r="431" spans="1:14" outlineLevel="2" x14ac:dyDescent="0.25">
      <c r="A431" t="s">
        <v>412</v>
      </c>
      <c r="B431" s="25">
        <v>544</v>
      </c>
      <c r="C431" s="25">
        <v>980</v>
      </c>
      <c r="D431" s="25">
        <v>27</v>
      </c>
      <c r="E431" s="25">
        <v>502</v>
      </c>
      <c r="F431" s="25">
        <v>587</v>
      </c>
      <c r="G431" s="25">
        <v>0</v>
      </c>
      <c r="H431" s="26">
        <v>14330.393599999999</v>
      </c>
      <c r="I431" s="26">
        <v>4860.2556999999997</v>
      </c>
      <c r="J431" s="26" t="s">
        <v>50</v>
      </c>
      <c r="K431" s="25">
        <v>5</v>
      </c>
      <c r="L431" s="26" t="s">
        <v>50</v>
      </c>
      <c r="M431" s="28">
        <v>5</v>
      </c>
      <c r="N431">
        <f t="shared" si="15"/>
        <v>1</v>
      </c>
    </row>
    <row r="432" spans="1:14" outlineLevel="2" x14ac:dyDescent="0.25">
      <c r="A432" t="s">
        <v>413</v>
      </c>
      <c r="B432" s="25">
        <v>563</v>
      </c>
      <c r="C432" s="25">
        <v>1077</v>
      </c>
      <c r="D432" s="25">
        <v>24</v>
      </c>
      <c r="E432" s="25">
        <v>544</v>
      </c>
      <c r="F432" s="25">
        <v>626</v>
      </c>
      <c r="G432" s="25">
        <v>0</v>
      </c>
      <c r="H432" s="26">
        <v>8902.3857000000007</v>
      </c>
      <c r="I432" s="26">
        <v>292.3732</v>
      </c>
      <c r="J432" s="26" t="s">
        <v>50</v>
      </c>
      <c r="K432" s="25">
        <v>5</v>
      </c>
      <c r="L432" s="26" t="s">
        <v>50</v>
      </c>
      <c r="M432" s="28">
        <v>5</v>
      </c>
      <c r="N432">
        <f t="shared" si="15"/>
        <v>1</v>
      </c>
    </row>
    <row r="433" spans="1:14" outlineLevel="2" x14ac:dyDescent="0.25">
      <c r="A433" t="s">
        <v>414</v>
      </c>
      <c r="B433" s="25">
        <v>541</v>
      </c>
      <c r="C433" s="25">
        <v>1307</v>
      </c>
      <c r="D433" s="25">
        <v>28</v>
      </c>
      <c r="E433" s="25">
        <v>529</v>
      </c>
      <c r="F433" s="25">
        <v>658</v>
      </c>
      <c r="G433" s="25">
        <v>0</v>
      </c>
      <c r="H433" s="26">
        <v>12498.588</v>
      </c>
      <c r="I433" s="26">
        <v>483.62909999999999</v>
      </c>
      <c r="J433" s="26" t="s">
        <v>50</v>
      </c>
      <c r="K433" s="25">
        <v>5</v>
      </c>
      <c r="L433" s="26" t="s">
        <v>50</v>
      </c>
      <c r="M433" s="28">
        <v>5</v>
      </c>
      <c r="N433">
        <f t="shared" si="15"/>
        <v>1</v>
      </c>
    </row>
    <row r="434" spans="1:14" outlineLevel="2" x14ac:dyDescent="0.25">
      <c r="A434" t="s">
        <v>415</v>
      </c>
      <c r="B434" s="25">
        <v>550</v>
      </c>
      <c r="C434" s="25">
        <v>929</v>
      </c>
      <c r="D434" s="25">
        <v>137</v>
      </c>
      <c r="E434" s="25">
        <v>514</v>
      </c>
      <c r="F434" s="25">
        <v>611</v>
      </c>
      <c r="G434" s="25">
        <v>0</v>
      </c>
      <c r="H434" s="26">
        <v>12961.3073</v>
      </c>
      <c r="I434" s="26">
        <v>3205.5936000000002</v>
      </c>
      <c r="J434" s="26" t="s">
        <v>50</v>
      </c>
      <c r="K434" s="25">
        <v>5</v>
      </c>
      <c r="L434" s="26" t="s">
        <v>50</v>
      </c>
      <c r="M434" s="28">
        <v>5</v>
      </c>
      <c r="N434">
        <f t="shared" si="15"/>
        <v>1</v>
      </c>
    </row>
    <row r="435" spans="1:14" outlineLevel="2" x14ac:dyDescent="0.25">
      <c r="A435" t="s">
        <v>416</v>
      </c>
      <c r="B435" s="25">
        <v>507</v>
      </c>
      <c r="C435" s="25">
        <v>923</v>
      </c>
      <c r="D435" s="25">
        <v>144</v>
      </c>
      <c r="E435" s="25">
        <v>480</v>
      </c>
      <c r="F435" s="25">
        <v>607</v>
      </c>
      <c r="G435" s="25">
        <v>0</v>
      </c>
      <c r="H435" s="26">
        <v>14221.2575</v>
      </c>
      <c r="I435" s="26">
        <v>317.02440000000001</v>
      </c>
      <c r="J435" s="26" t="s">
        <v>50</v>
      </c>
      <c r="K435" s="25">
        <v>5</v>
      </c>
      <c r="L435" s="26" t="s">
        <v>50</v>
      </c>
      <c r="M435" s="28">
        <v>5</v>
      </c>
      <c r="N435">
        <f t="shared" si="15"/>
        <v>1</v>
      </c>
    </row>
    <row r="436" spans="1:14" outlineLevel="2" x14ac:dyDescent="0.25">
      <c r="A436" t="s">
        <v>417</v>
      </c>
      <c r="B436" s="25">
        <v>512</v>
      </c>
      <c r="C436" s="25">
        <v>1310</v>
      </c>
      <c r="D436" s="25">
        <v>59</v>
      </c>
      <c r="E436" s="25">
        <v>504</v>
      </c>
      <c r="F436" s="25">
        <v>633</v>
      </c>
      <c r="G436" s="25">
        <v>0</v>
      </c>
      <c r="H436" s="26">
        <v>14093.099700000001</v>
      </c>
      <c r="I436" s="26">
        <v>357.82080000000002</v>
      </c>
      <c r="J436" s="26" t="s">
        <v>50</v>
      </c>
      <c r="K436" s="25">
        <v>5</v>
      </c>
      <c r="L436" s="26" t="s">
        <v>50</v>
      </c>
      <c r="M436" s="28">
        <v>5</v>
      </c>
      <c r="N436">
        <f t="shared" si="15"/>
        <v>1</v>
      </c>
    </row>
    <row r="437" spans="1:14" outlineLevel="2" x14ac:dyDescent="0.25">
      <c r="A437" t="s">
        <v>419</v>
      </c>
      <c r="B437" s="25">
        <v>588</v>
      </c>
      <c r="C437" s="25">
        <v>898</v>
      </c>
      <c r="D437" s="25">
        <v>84</v>
      </c>
      <c r="E437" s="25">
        <v>530</v>
      </c>
      <c r="F437" s="25">
        <v>626</v>
      </c>
      <c r="G437" s="25">
        <v>0</v>
      </c>
      <c r="H437" s="26">
        <v>15206.144</v>
      </c>
      <c r="I437" s="26">
        <v>799.90949999999998</v>
      </c>
      <c r="J437" s="26" t="s">
        <v>50</v>
      </c>
      <c r="K437" s="25">
        <v>5</v>
      </c>
      <c r="L437" s="26" t="s">
        <v>50</v>
      </c>
      <c r="M437" s="28">
        <v>5</v>
      </c>
      <c r="N437">
        <f t="shared" si="15"/>
        <v>1</v>
      </c>
    </row>
    <row r="438" spans="1:14" outlineLevel="2" x14ac:dyDescent="0.25">
      <c r="A438" t="s">
        <v>420</v>
      </c>
      <c r="B438" s="25">
        <v>543</v>
      </c>
      <c r="C438" s="25">
        <v>1019</v>
      </c>
      <c r="D438" s="25">
        <v>114</v>
      </c>
      <c r="E438" s="25">
        <v>500</v>
      </c>
      <c r="F438" s="25">
        <v>641</v>
      </c>
      <c r="G438" s="25">
        <v>0</v>
      </c>
      <c r="H438" s="26">
        <v>13531.1134</v>
      </c>
      <c r="I438" s="26">
        <v>1149.1025</v>
      </c>
      <c r="J438" s="26" t="s">
        <v>50</v>
      </c>
      <c r="K438" s="25">
        <v>5</v>
      </c>
      <c r="L438" s="26" t="s">
        <v>50</v>
      </c>
      <c r="M438" s="28">
        <v>5</v>
      </c>
      <c r="N438">
        <f t="shared" si="15"/>
        <v>1</v>
      </c>
    </row>
    <row r="439" spans="1:14" outlineLevel="2" x14ac:dyDescent="0.25">
      <c r="A439" t="s">
        <v>421</v>
      </c>
      <c r="B439" s="25">
        <v>515</v>
      </c>
      <c r="C439" s="25">
        <v>1564</v>
      </c>
      <c r="D439" s="25">
        <v>45</v>
      </c>
      <c r="E439" s="25">
        <v>511</v>
      </c>
      <c r="F439" s="25">
        <v>645</v>
      </c>
      <c r="G439" s="25">
        <v>0</v>
      </c>
      <c r="H439" s="26">
        <v>12851.619000000001</v>
      </c>
      <c r="I439" s="26">
        <v>4168.4624999999996</v>
      </c>
      <c r="J439" s="26" t="s">
        <v>50</v>
      </c>
      <c r="K439" s="25">
        <v>0</v>
      </c>
      <c r="L439" s="26" t="s">
        <v>50</v>
      </c>
      <c r="M439" s="28">
        <v>5</v>
      </c>
      <c r="N439">
        <f t="shared" si="15"/>
        <v>0</v>
      </c>
    </row>
    <row r="440" spans="1:14" outlineLevel="2" x14ac:dyDescent="0.25">
      <c r="A440" t="s">
        <v>422</v>
      </c>
      <c r="B440" s="25">
        <v>470</v>
      </c>
      <c r="C440" s="25">
        <v>1395</v>
      </c>
      <c r="D440" s="25">
        <v>111</v>
      </c>
      <c r="E440" s="25">
        <v>466</v>
      </c>
      <c r="F440" s="25">
        <v>329</v>
      </c>
      <c r="G440" s="25">
        <v>0</v>
      </c>
      <c r="H440" s="26">
        <v>12514.6145</v>
      </c>
      <c r="I440" s="26">
        <v>328.43450000000001</v>
      </c>
      <c r="J440" s="26" t="s">
        <v>50</v>
      </c>
      <c r="K440" s="25">
        <v>0</v>
      </c>
      <c r="L440" s="26" t="s">
        <v>50</v>
      </c>
      <c r="M440" s="28">
        <v>5</v>
      </c>
      <c r="N440">
        <f t="shared" si="15"/>
        <v>0</v>
      </c>
    </row>
    <row r="441" spans="1:14" outlineLevel="2" x14ac:dyDescent="0.25">
      <c r="A441" t="s">
        <v>423</v>
      </c>
      <c r="B441" s="25">
        <v>438</v>
      </c>
      <c r="C441" s="25">
        <v>1462</v>
      </c>
      <c r="D441" s="25">
        <v>76</v>
      </c>
      <c r="E441" s="25">
        <v>432</v>
      </c>
      <c r="F441" s="25">
        <v>626</v>
      </c>
      <c r="G441" s="25">
        <v>0</v>
      </c>
      <c r="H441" s="26">
        <v>9866.1417999999994</v>
      </c>
      <c r="I441" s="26">
        <v>337.95819999999998</v>
      </c>
      <c r="J441" s="26" t="s">
        <v>50</v>
      </c>
      <c r="K441" s="25">
        <v>0</v>
      </c>
      <c r="L441" s="26" t="s">
        <v>50</v>
      </c>
      <c r="M441" s="28">
        <v>5</v>
      </c>
      <c r="N441">
        <f t="shared" si="15"/>
        <v>0</v>
      </c>
    </row>
    <row r="442" spans="1:14" outlineLevel="2" x14ac:dyDescent="0.25">
      <c r="A442" t="s">
        <v>424</v>
      </c>
      <c r="B442" s="25">
        <v>531</v>
      </c>
      <c r="C442" s="25">
        <v>1110</v>
      </c>
      <c r="D442" s="25">
        <v>63</v>
      </c>
      <c r="E442" s="25">
        <v>495</v>
      </c>
      <c r="F442" s="25">
        <v>580</v>
      </c>
      <c r="G442" s="25">
        <v>0</v>
      </c>
      <c r="H442" s="26">
        <v>13628.667299999999</v>
      </c>
      <c r="I442" s="26">
        <v>353.94479999999999</v>
      </c>
      <c r="J442" s="26" t="s">
        <v>50</v>
      </c>
      <c r="K442" s="25">
        <v>5</v>
      </c>
      <c r="L442" s="26" t="s">
        <v>50</v>
      </c>
      <c r="M442" s="28">
        <v>5</v>
      </c>
      <c r="N442">
        <f t="shared" si="15"/>
        <v>1</v>
      </c>
    </row>
    <row r="443" spans="1:14" outlineLevel="2" x14ac:dyDescent="0.25">
      <c r="A443" t="s">
        <v>425</v>
      </c>
      <c r="B443" s="25">
        <v>516</v>
      </c>
      <c r="C443" s="25">
        <v>1056</v>
      </c>
      <c r="D443" s="25">
        <v>20</v>
      </c>
      <c r="E443" s="25">
        <v>500</v>
      </c>
      <c r="F443" s="25">
        <v>601</v>
      </c>
      <c r="G443" s="25">
        <v>0</v>
      </c>
      <c r="H443" s="26">
        <v>14949.2389</v>
      </c>
      <c r="I443" s="26">
        <v>296.20249999999999</v>
      </c>
      <c r="J443" s="26" t="s">
        <v>50</v>
      </c>
      <c r="K443" s="25">
        <v>5</v>
      </c>
      <c r="L443" s="26" t="s">
        <v>50</v>
      </c>
      <c r="M443" s="28">
        <v>5</v>
      </c>
      <c r="N443">
        <f t="shared" si="15"/>
        <v>1</v>
      </c>
    </row>
    <row r="444" spans="1:14" outlineLevel="2" x14ac:dyDescent="0.25">
      <c r="A444" t="s">
        <v>426</v>
      </c>
      <c r="B444" s="25">
        <v>493</v>
      </c>
      <c r="C444" s="25">
        <v>991</v>
      </c>
      <c r="D444" s="25">
        <v>238</v>
      </c>
      <c r="E444" s="25">
        <v>479</v>
      </c>
      <c r="F444" s="25">
        <v>601</v>
      </c>
      <c r="G444" s="25">
        <v>0</v>
      </c>
      <c r="H444" s="26">
        <v>14072.3408</v>
      </c>
      <c r="I444" s="26">
        <v>320.50080000000003</v>
      </c>
      <c r="J444" s="26" t="s">
        <v>50</v>
      </c>
      <c r="K444" s="25">
        <v>5</v>
      </c>
      <c r="L444" s="26" t="s">
        <v>50</v>
      </c>
      <c r="M444" s="28">
        <v>5</v>
      </c>
      <c r="N444">
        <f t="shared" si="15"/>
        <v>1</v>
      </c>
    </row>
    <row r="445" spans="1:14" outlineLevel="2" x14ac:dyDescent="0.25">
      <c r="A445" t="s">
        <v>427</v>
      </c>
      <c r="B445" s="25">
        <v>538</v>
      </c>
      <c r="C445" s="25">
        <v>1204</v>
      </c>
      <c r="D445" s="25">
        <v>62</v>
      </c>
      <c r="E445" s="25">
        <v>511</v>
      </c>
      <c r="F445" s="25">
        <v>593</v>
      </c>
      <c r="G445" s="25">
        <v>0</v>
      </c>
      <c r="H445" s="26">
        <v>14541.5828</v>
      </c>
      <c r="I445" s="26">
        <v>550.44090000000006</v>
      </c>
      <c r="J445" s="26" t="s">
        <v>50</v>
      </c>
      <c r="K445" s="25">
        <v>5</v>
      </c>
      <c r="L445" s="26" t="s">
        <v>50</v>
      </c>
      <c r="M445" s="28">
        <v>5</v>
      </c>
      <c r="N445">
        <f t="shared" si="15"/>
        <v>1</v>
      </c>
    </row>
    <row r="446" spans="1:14" outlineLevel="2" x14ac:dyDescent="0.25">
      <c r="A446" t="s">
        <v>428</v>
      </c>
      <c r="B446" s="25">
        <v>539</v>
      </c>
      <c r="C446" s="25">
        <v>1091</v>
      </c>
      <c r="D446" s="25">
        <v>78</v>
      </c>
      <c r="E446" s="25">
        <v>489</v>
      </c>
      <c r="F446" s="25">
        <v>652</v>
      </c>
      <c r="G446" s="25">
        <v>0</v>
      </c>
      <c r="H446" s="26">
        <v>14322.4601</v>
      </c>
      <c r="I446" s="26">
        <v>210.32749999999999</v>
      </c>
      <c r="J446" s="26" t="s">
        <v>50</v>
      </c>
      <c r="K446" s="25">
        <v>5</v>
      </c>
      <c r="L446" s="26" t="s">
        <v>50</v>
      </c>
      <c r="M446" s="28">
        <v>5</v>
      </c>
      <c r="N446">
        <f t="shared" si="15"/>
        <v>1</v>
      </c>
    </row>
    <row r="447" spans="1:14" outlineLevel="2" x14ac:dyDescent="0.25">
      <c r="A447" t="s">
        <v>430</v>
      </c>
      <c r="B447" s="25">
        <v>556</v>
      </c>
      <c r="C447" s="25">
        <v>1317</v>
      </c>
      <c r="D447" s="25">
        <v>28</v>
      </c>
      <c r="E447" s="25">
        <v>521</v>
      </c>
      <c r="F447" s="25">
        <v>643</v>
      </c>
      <c r="G447" s="25">
        <v>0</v>
      </c>
      <c r="H447" s="26">
        <v>15141.5347</v>
      </c>
      <c r="I447" s="26">
        <v>514.29369999999994</v>
      </c>
      <c r="J447" s="26" t="s">
        <v>50</v>
      </c>
      <c r="K447" s="25">
        <v>0</v>
      </c>
      <c r="L447" s="26" t="s">
        <v>50</v>
      </c>
      <c r="M447" s="28">
        <v>5</v>
      </c>
      <c r="N447">
        <f t="shared" si="15"/>
        <v>0</v>
      </c>
    </row>
    <row r="448" spans="1:14" outlineLevel="2" x14ac:dyDescent="0.25">
      <c r="A448" t="s">
        <v>431</v>
      </c>
      <c r="B448" s="25">
        <v>716</v>
      </c>
      <c r="C448" s="25">
        <v>1151</v>
      </c>
      <c r="D448" s="25">
        <v>32</v>
      </c>
      <c r="E448" s="25">
        <v>668</v>
      </c>
      <c r="F448" s="25">
        <v>764</v>
      </c>
      <c r="G448" s="25">
        <v>0</v>
      </c>
      <c r="H448" s="26">
        <v>13205.617200000001</v>
      </c>
      <c r="I448" s="26">
        <v>702.36109999999996</v>
      </c>
      <c r="J448" s="26" t="s">
        <v>50</v>
      </c>
      <c r="K448" s="25">
        <v>5</v>
      </c>
      <c r="L448" s="26" t="s">
        <v>50</v>
      </c>
      <c r="M448" s="28">
        <v>5</v>
      </c>
      <c r="N448">
        <f t="shared" si="15"/>
        <v>1</v>
      </c>
    </row>
    <row r="449" spans="1:16" outlineLevel="2" x14ac:dyDescent="0.25">
      <c r="A449" t="s">
        <v>432</v>
      </c>
      <c r="B449" s="25">
        <v>619</v>
      </c>
      <c r="C449" s="25">
        <v>1144</v>
      </c>
      <c r="D449" s="25">
        <v>171</v>
      </c>
      <c r="E449" s="25">
        <v>600</v>
      </c>
      <c r="F449" s="25">
        <v>720</v>
      </c>
      <c r="G449" s="25">
        <v>0</v>
      </c>
      <c r="H449" s="26">
        <v>13019.9637</v>
      </c>
      <c r="I449" s="26">
        <v>3365.7698</v>
      </c>
      <c r="J449" s="26" t="s">
        <v>50</v>
      </c>
      <c r="K449" s="25">
        <v>0</v>
      </c>
      <c r="L449" s="26" t="s">
        <v>50</v>
      </c>
      <c r="M449" s="28">
        <v>5</v>
      </c>
      <c r="N449">
        <f t="shared" si="15"/>
        <v>0</v>
      </c>
    </row>
    <row r="450" spans="1:16" outlineLevel="2" x14ac:dyDescent="0.25">
      <c r="A450" t="s">
        <v>434</v>
      </c>
      <c r="B450" s="25">
        <v>423</v>
      </c>
      <c r="C450" s="25">
        <v>849</v>
      </c>
      <c r="D450" s="25">
        <v>31</v>
      </c>
      <c r="E450" s="25">
        <v>402</v>
      </c>
      <c r="F450" s="25">
        <v>494</v>
      </c>
      <c r="G450" s="25">
        <v>0</v>
      </c>
      <c r="H450" s="26">
        <v>15411.3418</v>
      </c>
      <c r="I450" s="26">
        <v>1088.6868999999999</v>
      </c>
      <c r="J450" s="26" t="s">
        <v>50</v>
      </c>
      <c r="K450" s="25">
        <v>5</v>
      </c>
      <c r="L450" s="26" t="s">
        <v>50</v>
      </c>
      <c r="M450" s="28">
        <v>5</v>
      </c>
      <c r="N450">
        <f t="shared" ref="N450:N456" si="16">IF(K450=M450,1,0)</f>
        <v>1</v>
      </c>
    </row>
    <row r="451" spans="1:16" outlineLevel="2" x14ac:dyDescent="0.25">
      <c r="A451" t="s">
        <v>435</v>
      </c>
      <c r="B451" s="25">
        <v>441</v>
      </c>
      <c r="C451" s="25">
        <v>761</v>
      </c>
      <c r="D451" s="25">
        <v>147</v>
      </c>
      <c r="E451" s="25">
        <v>413</v>
      </c>
      <c r="F451" s="25">
        <v>504</v>
      </c>
      <c r="G451" s="25">
        <v>0</v>
      </c>
      <c r="H451" s="26">
        <v>14541.5828</v>
      </c>
      <c r="I451" s="26">
        <v>512.58150000000001</v>
      </c>
      <c r="J451" s="26" t="s">
        <v>50</v>
      </c>
      <c r="K451" s="25">
        <v>5</v>
      </c>
      <c r="L451" s="26" t="s">
        <v>50</v>
      </c>
      <c r="M451" s="28">
        <v>5</v>
      </c>
      <c r="N451">
        <f t="shared" si="16"/>
        <v>1</v>
      </c>
    </row>
    <row r="452" spans="1:16" outlineLevel="2" x14ac:dyDescent="0.25">
      <c r="A452" t="s">
        <v>436</v>
      </c>
      <c r="B452" s="25">
        <v>417</v>
      </c>
      <c r="C452" s="25">
        <v>716</v>
      </c>
      <c r="D452" s="25">
        <v>1314</v>
      </c>
      <c r="E452" s="25">
        <v>405</v>
      </c>
      <c r="F452" s="25">
        <v>521</v>
      </c>
      <c r="G452" s="25">
        <v>0</v>
      </c>
      <c r="H452" s="26">
        <v>13950.0625</v>
      </c>
      <c r="I452" s="26">
        <v>236.78899999999999</v>
      </c>
      <c r="J452" s="26" t="s">
        <v>50</v>
      </c>
      <c r="K452" s="25">
        <v>5</v>
      </c>
      <c r="L452" s="26" t="s">
        <v>50</v>
      </c>
      <c r="M452" s="28">
        <v>5</v>
      </c>
      <c r="N452">
        <f t="shared" si="16"/>
        <v>1</v>
      </c>
    </row>
    <row r="453" spans="1:16" outlineLevel="2" x14ac:dyDescent="0.25">
      <c r="A453" t="s">
        <v>445</v>
      </c>
      <c r="B453" s="25">
        <v>437</v>
      </c>
      <c r="C453" s="25">
        <v>850</v>
      </c>
      <c r="D453" s="25">
        <v>297</v>
      </c>
      <c r="E453" s="25">
        <v>433</v>
      </c>
      <c r="F453" s="25">
        <v>648</v>
      </c>
      <c r="G453" s="25">
        <v>0</v>
      </c>
      <c r="H453" s="26">
        <v>14520.0244</v>
      </c>
      <c r="I453" s="26">
        <v>2470.0147999999999</v>
      </c>
      <c r="J453" s="26" t="s">
        <v>50</v>
      </c>
      <c r="K453" s="25">
        <v>5</v>
      </c>
      <c r="L453" s="26" t="s">
        <v>50</v>
      </c>
      <c r="M453" s="28">
        <v>5</v>
      </c>
      <c r="N453">
        <f t="shared" si="16"/>
        <v>1</v>
      </c>
    </row>
    <row r="454" spans="1:16" outlineLevel="2" x14ac:dyDescent="0.25">
      <c r="A454" t="s">
        <v>446</v>
      </c>
      <c r="B454" s="25">
        <v>544</v>
      </c>
      <c r="C454" s="25">
        <v>1450</v>
      </c>
      <c r="D454" s="25">
        <v>63</v>
      </c>
      <c r="E454" s="25">
        <v>529</v>
      </c>
      <c r="F454" s="25">
        <v>662</v>
      </c>
      <c r="G454" s="25">
        <v>0</v>
      </c>
      <c r="H454" s="26">
        <v>11824.197</v>
      </c>
      <c r="I454" s="26">
        <v>312.04750000000001</v>
      </c>
      <c r="J454" s="26" t="s">
        <v>50</v>
      </c>
      <c r="K454" s="25">
        <v>5</v>
      </c>
      <c r="L454" s="26" t="s">
        <v>50</v>
      </c>
      <c r="M454" s="28">
        <v>5</v>
      </c>
      <c r="N454">
        <f t="shared" si="16"/>
        <v>1</v>
      </c>
    </row>
    <row r="455" spans="1:16" outlineLevel="2" x14ac:dyDescent="0.25">
      <c r="A455" t="s">
        <v>447</v>
      </c>
      <c r="B455" s="25">
        <v>588</v>
      </c>
      <c r="C455" s="25">
        <v>1382</v>
      </c>
      <c r="D455" s="25">
        <v>85</v>
      </c>
      <c r="E455" s="25">
        <v>556</v>
      </c>
      <c r="F455" s="25">
        <v>676</v>
      </c>
      <c r="G455" s="25">
        <v>0</v>
      </c>
      <c r="H455" s="26">
        <v>12501.292600000001</v>
      </c>
      <c r="I455" s="26">
        <v>498.72699999999998</v>
      </c>
      <c r="J455" s="26" t="s">
        <v>50</v>
      </c>
      <c r="K455" s="25">
        <v>5</v>
      </c>
      <c r="L455" s="26" t="s">
        <v>50</v>
      </c>
      <c r="M455" s="28">
        <v>5</v>
      </c>
      <c r="N455">
        <f t="shared" si="16"/>
        <v>1</v>
      </c>
    </row>
    <row r="456" spans="1:16" outlineLevel="2" x14ac:dyDescent="0.25">
      <c r="A456" t="s">
        <v>448</v>
      </c>
      <c r="B456" s="25">
        <v>611</v>
      </c>
      <c r="C456" s="25">
        <v>1226</v>
      </c>
      <c r="D456" s="25">
        <v>69</v>
      </c>
      <c r="E456" s="25">
        <v>591</v>
      </c>
      <c r="F456" s="25">
        <v>673</v>
      </c>
      <c r="G456" s="25">
        <v>0</v>
      </c>
      <c r="H456" s="26">
        <v>12044.3163</v>
      </c>
      <c r="I456" s="26">
        <v>3522.8283999999999</v>
      </c>
      <c r="J456" s="26" t="s">
        <v>50</v>
      </c>
      <c r="K456" s="25">
        <v>5</v>
      </c>
      <c r="L456" s="26" t="s">
        <v>50</v>
      </c>
      <c r="M456" s="28">
        <v>5</v>
      </c>
      <c r="N456">
        <f t="shared" si="16"/>
        <v>1</v>
      </c>
    </row>
    <row r="457" spans="1:16" outlineLevel="1" x14ac:dyDescent="0.25">
      <c r="B457" s="25"/>
      <c r="C457" s="25"/>
      <c r="D457" s="25"/>
      <c r="E457" s="25"/>
      <c r="F457" s="25"/>
      <c r="G457" s="25"/>
      <c r="H457" s="26"/>
      <c r="I457" s="26"/>
      <c r="J457" s="26"/>
      <c r="K457" s="25"/>
      <c r="L457" s="31" t="s">
        <v>532</v>
      </c>
      <c r="M457" s="32">
        <f>SUBTOTAL(3,M354:M456)</f>
        <v>103</v>
      </c>
      <c r="N457" s="33">
        <f>SUM(N354:N456)</f>
        <v>83</v>
      </c>
      <c r="O457" s="37">
        <f>N457/M457</f>
        <v>0.80582524271844658</v>
      </c>
    </row>
    <row r="458" spans="1:16" outlineLevel="1" x14ac:dyDescent="0.25">
      <c r="A458" t="s">
        <v>220</v>
      </c>
      <c r="B458" s="25">
        <v>0</v>
      </c>
      <c r="C458" s="25">
        <v>760</v>
      </c>
      <c r="D458" s="25">
        <v>0</v>
      </c>
      <c r="E458" s="25">
        <v>0</v>
      </c>
      <c r="F458" s="25">
        <v>263</v>
      </c>
      <c r="G458" s="25">
        <v>0</v>
      </c>
      <c r="H458" s="26" t="s">
        <v>50</v>
      </c>
      <c r="I458" s="26">
        <v>177.44890000000001</v>
      </c>
      <c r="J458" s="26" t="s">
        <v>50</v>
      </c>
      <c r="K458" s="25">
        <v>0</v>
      </c>
      <c r="L458" s="26" t="s">
        <v>50</v>
      </c>
      <c r="M458" s="28"/>
      <c r="P458" t="s">
        <v>559</v>
      </c>
    </row>
    <row r="459" spans="1:16" outlineLevel="1" x14ac:dyDescent="0.25">
      <c r="A459" t="s">
        <v>242</v>
      </c>
      <c r="B459" s="25">
        <v>0</v>
      </c>
      <c r="C459" s="25">
        <v>1230</v>
      </c>
      <c r="D459" s="25">
        <v>73</v>
      </c>
      <c r="E459" s="25">
        <v>0</v>
      </c>
      <c r="F459" s="25">
        <v>728</v>
      </c>
      <c r="G459" s="25">
        <v>0</v>
      </c>
      <c r="H459" s="26" t="s">
        <v>50</v>
      </c>
      <c r="I459" s="26">
        <v>109.3553</v>
      </c>
      <c r="J459" s="26" t="s">
        <v>50</v>
      </c>
      <c r="K459" s="25">
        <v>0</v>
      </c>
      <c r="L459" s="26" t="s">
        <v>50</v>
      </c>
      <c r="M459" s="28"/>
    </row>
    <row r="460" spans="1:16" outlineLevel="1" x14ac:dyDescent="0.25">
      <c r="A460" t="s">
        <v>283</v>
      </c>
      <c r="B460" s="25">
        <v>0</v>
      </c>
      <c r="C460" s="25">
        <v>822</v>
      </c>
      <c r="D460" s="25">
        <v>271</v>
      </c>
      <c r="E460" s="25">
        <v>0</v>
      </c>
      <c r="F460" s="25">
        <v>189</v>
      </c>
      <c r="G460" s="25">
        <v>231</v>
      </c>
      <c r="H460" s="26" t="s">
        <v>50</v>
      </c>
      <c r="I460" s="26">
        <v>665.6241</v>
      </c>
      <c r="J460" s="26">
        <v>148.07239999999999</v>
      </c>
      <c r="K460" s="25">
        <v>0</v>
      </c>
      <c r="L460" s="26" t="s">
        <v>50</v>
      </c>
      <c r="M460" s="28"/>
    </row>
    <row r="461" spans="1:16" outlineLevel="1" x14ac:dyDescent="0.25">
      <c r="A461" t="s">
        <v>331</v>
      </c>
      <c r="B461" s="25">
        <v>397</v>
      </c>
      <c r="C461" s="25">
        <v>1105</v>
      </c>
      <c r="D461" s="25">
        <v>56</v>
      </c>
      <c r="E461" s="25">
        <v>393</v>
      </c>
      <c r="F461" s="25">
        <v>555</v>
      </c>
      <c r="G461" s="25">
        <v>0</v>
      </c>
      <c r="H461" s="26">
        <v>13265.874599999999</v>
      </c>
      <c r="I461" s="26">
        <v>191.07830000000001</v>
      </c>
      <c r="J461" s="26" t="s">
        <v>50</v>
      </c>
      <c r="K461" s="25">
        <v>0</v>
      </c>
      <c r="L461" s="26" t="s">
        <v>50</v>
      </c>
      <c r="M461" s="28"/>
    </row>
    <row r="462" spans="1:16" outlineLevel="1" x14ac:dyDescent="0.25">
      <c r="A462" t="s">
        <v>348</v>
      </c>
      <c r="B462" s="25">
        <v>511</v>
      </c>
      <c r="C462" s="25">
        <v>1174</v>
      </c>
      <c r="D462" s="25">
        <v>66</v>
      </c>
      <c r="E462" s="25">
        <v>134</v>
      </c>
      <c r="F462" s="25">
        <v>383</v>
      </c>
      <c r="G462" s="25">
        <v>0</v>
      </c>
      <c r="H462" s="26">
        <v>15065.150299999999</v>
      </c>
      <c r="I462" s="26">
        <v>538.48850000000004</v>
      </c>
      <c r="J462" s="26" t="s">
        <v>50</v>
      </c>
      <c r="K462" s="25">
        <v>0</v>
      </c>
      <c r="L462" s="26" t="s">
        <v>50</v>
      </c>
      <c r="M462" s="28"/>
    </row>
    <row r="463" spans="1:16" outlineLevel="1" x14ac:dyDescent="0.25">
      <c r="A463" t="s">
        <v>354</v>
      </c>
      <c r="B463" s="25">
        <v>256</v>
      </c>
      <c r="C463" s="25">
        <v>789</v>
      </c>
      <c r="D463" s="25">
        <v>5</v>
      </c>
      <c r="E463" s="25">
        <v>73</v>
      </c>
      <c r="F463" s="25">
        <v>255</v>
      </c>
      <c r="G463" s="25">
        <v>0</v>
      </c>
      <c r="H463" s="26">
        <v>19405.375400000001</v>
      </c>
      <c r="I463" s="26">
        <v>447.99259999999998</v>
      </c>
      <c r="J463" s="26" t="s">
        <v>50</v>
      </c>
      <c r="K463" s="25">
        <v>0</v>
      </c>
      <c r="L463" s="26" t="s">
        <v>50</v>
      </c>
      <c r="M463" s="28"/>
    </row>
    <row r="464" spans="1:16" outlineLevel="1" x14ac:dyDescent="0.25">
      <c r="A464" t="s">
        <v>401</v>
      </c>
      <c r="B464" s="25">
        <v>342</v>
      </c>
      <c r="C464" s="25">
        <v>1568</v>
      </c>
      <c r="D464" s="25">
        <v>147</v>
      </c>
      <c r="E464" s="25">
        <v>168</v>
      </c>
      <c r="F464" s="25">
        <v>156</v>
      </c>
      <c r="G464" s="25">
        <v>0</v>
      </c>
      <c r="H464" s="26">
        <v>179620.86900000001</v>
      </c>
      <c r="I464" s="26">
        <v>871.59460000000001</v>
      </c>
      <c r="J464" s="26" t="s">
        <v>50</v>
      </c>
      <c r="K464" s="25">
        <v>0</v>
      </c>
      <c r="L464" s="26" t="s">
        <v>50</v>
      </c>
      <c r="M464" s="28"/>
    </row>
    <row r="465" spans="1:15" outlineLevel="1" x14ac:dyDescent="0.25">
      <c r="A465" t="s">
        <v>433</v>
      </c>
      <c r="B465" s="25">
        <v>252</v>
      </c>
      <c r="C465" s="25">
        <v>845</v>
      </c>
      <c r="D465" s="25">
        <v>62</v>
      </c>
      <c r="E465" s="25">
        <v>38</v>
      </c>
      <c r="F465" s="25">
        <v>511</v>
      </c>
      <c r="G465" s="25">
        <v>0</v>
      </c>
      <c r="H465" s="26">
        <v>16205.6682</v>
      </c>
      <c r="I465" s="26">
        <v>760.94410000000005</v>
      </c>
      <c r="J465" s="26" t="s">
        <v>50</v>
      </c>
      <c r="K465" s="25">
        <v>0</v>
      </c>
      <c r="L465" s="26" t="s">
        <v>50</v>
      </c>
      <c r="M465" s="28"/>
    </row>
    <row r="466" spans="1:15" outlineLevel="1" x14ac:dyDescent="0.25">
      <c r="B466" s="25"/>
      <c r="C466" s="25"/>
      <c r="D466" s="25"/>
      <c r="E466" s="25"/>
      <c r="F466" s="25"/>
      <c r="G466" s="25"/>
      <c r="H466" s="26"/>
      <c r="I466" s="26"/>
      <c r="J466" s="26"/>
      <c r="K466" s="42"/>
      <c r="L466" s="31" t="s">
        <v>533</v>
      </c>
      <c r="M466" s="32">
        <f>SUBTOTAL(3,M2:M465)</f>
        <v>450</v>
      </c>
      <c r="N466" s="33">
        <f>SUM(N457,N353,N303,N229,N115,N22)</f>
        <v>427</v>
      </c>
      <c r="O466" s="37">
        <f>N466/M466</f>
        <v>0.94888888888888889</v>
      </c>
    </row>
  </sheetData>
  <sortState ref="A2:N459">
    <sortCondition ref="M15"/>
  </sortState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topLeftCell="A4" workbookViewId="0">
      <selection activeCell="P671" sqref="P671"/>
    </sheetView>
  </sheetViews>
  <sheetFormatPr defaultRowHeight="15" outlineLevelRow="2" x14ac:dyDescent="0.25"/>
  <cols>
    <col min="1" max="2" width="10.5703125" bestFit="1" customWidth="1"/>
    <col min="3" max="3" width="6.42578125" bestFit="1" customWidth="1"/>
    <col min="4" max="4" width="7" bestFit="1" customWidth="1"/>
    <col min="5" max="5" width="5.5703125" bestFit="1" customWidth="1"/>
    <col min="6" max="6" width="7.5703125" bestFit="1" customWidth="1"/>
    <col min="7" max="7" width="8.140625" bestFit="1" customWidth="1"/>
    <col min="8" max="9" width="11" bestFit="1" customWidth="1"/>
    <col min="10" max="10" width="10" bestFit="1" customWidth="1"/>
    <col min="11" max="11" width="7.5703125" bestFit="1" customWidth="1"/>
    <col min="12" max="12" width="9.85546875" bestFit="1" customWidth="1"/>
    <col min="13" max="13" width="4.85546875" style="55" bestFit="1" customWidth="1"/>
  </cols>
  <sheetData>
    <row r="1" spans="1:15" x14ac:dyDescent="0.2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46</v>
      </c>
      <c r="I1" t="s">
        <v>44</v>
      </c>
      <c r="J1" t="s">
        <v>45</v>
      </c>
      <c r="K1" t="s">
        <v>47</v>
      </c>
      <c r="L1" t="s">
        <v>48</v>
      </c>
      <c r="M1" s="55" t="s">
        <v>769</v>
      </c>
      <c r="N1" s="53" t="s">
        <v>525</v>
      </c>
    </row>
    <row r="2" spans="1:15" outlineLevel="2" x14ac:dyDescent="0.25">
      <c r="A2" t="s">
        <v>472</v>
      </c>
      <c r="B2" s="25">
        <v>212</v>
      </c>
      <c r="C2" s="25">
        <v>39</v>
      </c>
      <c r="D2" s="25">
        <v>123</v>
      </c>
      <c r="E2" s="25">
        <v>212</v>
      </c>
      <c r="F2" s="25">
        <v>0</v>
      </c>
      <c r="G2" s="25">
        <v>0</v>
      </c>
      <c r="H2" s="26">
        <v>32303.9578</v>
      </c>
      <c r="I2" s="26" t="s">
        <v>50</v>
      </c>
      <c r="J2" s="26" t="s">
        <v>50</v>
      </c>
      <c r="K2" s="25">
        <v>0</v>
      </c>
      <c r="L2" s="15" t="s">
        <v>50</v>
      </c>
      <c r="M2" s="56">
        <v>0</v>
      </c>
      <c r="N2">
        <f>IF(M2=K2,1,0)</f>
        <v>1</v>
      </c>
    </row>
    <row r="3" spans="1:15" outlineLevel="1" x14ac:dyDescent="0.25">
      <c r="B3" s="25"/>
      <c r="C3" s="25"/>
      <c r="D3" s="25"/>
      <c r="E3" s="25"/>
      <c r="F3" s="25"/>
      <c r="G3" s="25"/>
      <c r="H3" s="26"/>
      <c r="I3" s="26"/>
      <c r="J3" s="26"/>
      <c r="K3" s="25"/>
      <c r="L3" s="43" t="s">
        <v>527</v>
      </c>
      <c r="M3" s="57">
        <f>SUBTOTAL(3,M2:M2)</f>
        <v>1</v>
      </c>
      <c r="N3" s="33">
        <f>SUM(N2)</f>
        <v>1</v>
      </c>
      <c r="O3" s="37">
        <f>N3/M3</f>
        <v>1</v>
      </c>
    </row>
    <row r="4" spans="1:15" outlineLevel="2" x14ac:dyDescent="0.25">
      <c r="A4" t="s">
        <v>49</v>
      </c>
      <c r="B4" s="25">
        <v>1091</v>
      </c>
      <c r="C4" s="25">
        <v>226</v>
      </c>
      <c r="D4" s="25">
        <v>130</v>
      </c>
      <c r="E4" s="25">
        <v>1079</v>
      </c>
      <c r="F4" s="25">
        <v>0</v>
      </c>
      <c r="G4" s="25">
        <v>0</v>
      </c>
      <c r="H4" s="26">
        <v>3.1535000000000002</v>
      </c>
      <c r="I4" s="26" t="s">
        <v>50</v>
      </c>
      <c r="J4" s="26" t="s">
        <v>50</v>
      </c>
      <c r="K4" s="25">
        <v>1</v>
      </c>
      <c r="L4" s="15">
        <v>3.1535000000000002</v>
      </c>
      <c r="M4" s="56">
        <v>1</v>
      </c>
      <c r="N4">
        <f t="shared" ref="N4:N67" si="0">IF(M4=K4,1,0)</f>
        <v>1</v>
      </c>
    </row>
    <row r="5" spans="1:15" outlineLevel="2" x14ac:dyDescent="0.25">
      <c r="A5" t="s">
        <v>51</v>
      </c>
      <c r="B5" s="25">
        <v>1098</v>
      </c>
      <c r="C5" s="25">
        <v>231</v>
      </c>
      <c r="D5" s="25">
        <v>134</v>
      </c>
      <c r="E5" s="25">
        <v>1084</v>
      </c>
      <c r="F5" s="25">
        <v>0</v>
      </c>
      <c r="G5" s="25">
        <v>0</v>
      </c>
      <c r="H5" s="26">
        <v>3.1204999999999998</v>
      </c>
      <c r="I5" s="26" t="s">
        <v>50</v>
      </c>
      <c r="J5" s="26" t="s">
        <v>50</v>
      </c>
      <c r="K5" s="25">
        <v>1</v>
      </c>
      <c r="L5" s="15">
        <v>3.1204999999999998</v>
      </c>
      <c r="M5" s="56">
        <v>1</v>
      </c>
      <c r="N5">
        <f t="shared" si="0"/>
        <v>1</v>
      </c>
    </row>
    <row r="6" spans="1:15" outlineLevel="2" x14ac:dyDescent="0.25">
      <c r="A6" t="s">
        <v>52</v>
      </c>
      <c r="B6" s="25">
        <v>907</v>
      </c>
      <c r="C6" s="25">
        <v>481</v>
      </c>
      <c r="D6" s="25">
        <v>107</v>
      </c>
      <c r="E6" s="25">
        <v>866</v>
      </c>
      <c r="F6" s="25">
        <v>0</v>
      </c>
      <c r="G6" s="25">
        <v>0</v>
      </c>
      <c r="H6" s="26">
        <v>34.887099999999997</v>
      </c>
      <c r="I6" s="26" t="s">
        <v>50</v>
      </c>
      <c r="J6" s="26" t="s">
        <v>50</v>
      </c>
      <c r="K6" s="25">
        <v>1</v>
      </c>
      <c r="L6" s="15">
        <v>34.887099999999997</v>
      </c>
      <c r="M6" s="56">
        <v>1</v>
      </c>
      <c r="N6">
        <f t="shared" si="0"/>
        <v>1</v>
      </c>
    </row>
    <row r="7" spans="1:15" outlineLevel="2" x14ac:dyDescent="0.25">
      <c r="A7" t="s">
        <v>53</v>
      </c>
      <c r="B7" s="25">
        <v>467</v>
      </c>
      <c r="C7" s="25">
        <v>74</v>
      </c>
      <c r="D7" s="25">
        <v>74</v>
      </c>
      <c r="E7" s="25">
        <v>448</v>
      </c>
      <c r="F7" s="25">
        <v>0</v>
      </c>
      <c r="G7" s="25">
        <v>0</v>
      </c>
      <c r="H7" s="26">
        <v>10.4594</v>
      </c>
      <c r="I7" s="26" t="s">
        <v>50</v>
      </c>
      <c r="J7" s="26" t="s">
        <v>50</v>
      </c>
      <c r="K7" s="25">
        <v>1</v>
      </c>
      <c r="L7" s="15">
        <v>10.4594</v>
      </c>
      <c r="M7" s="56">
        <v>1</v>
      </c>
      <c r="N7">
        <f t="shared" si="0"/>
        <v>1</v>
      </c>
    </row>
    <row r="8" spans="1:15" outlineLevel="2" x14ac:dyDescent="0.25">
      <c r="A8" t="s">
        <v>54</v>
      </c>
      <c r="B8" s="25">
        <v>434</v>
      </c>
      <c r="C8" s="25">
        <v>85</v>
      </c>
      <c r="D8" s="25">
        <v>90</v>
      </c>
      <c r="E8" s="25">
        <v>411</v>
      </c>
      <c r="F8" s="25">
        <v>0</v>
      </c>
      <c r="G8" s="25">
        <v>0</v>
      </c>
      <c r="H8" s="26">
        <v>14.2529</v>
      </c>
      <c r="I8" s="26" t="s">
        <v>50</v>
      </c>
      <c r="J8" s="26" t="s">
        <v>50</v>
      </c>
      <c r="K8" s="25">
        <v>1</v>
      </c>
      <c r="L8" s="15">
        <v>14.2529</v>
      </c>
      <c r="M8" s="56">
        <v>1</v>
      </c>
      <c r="N8">
        <f t="shared" si="0"/>
        <v>1</v>
      </c>
    </row>
    <row r="9" spans="1:15" outlineLevel="2" x14ac:dyDescent="0.25">
      <c r="A9" t="s">
        <v>55</v>
      </c>
      <c r="B9" s="25">
        <v>422</v>
      </c>
      <c r="C9" s="25">
        <v>69</v>
      </c>
      <c r="D9" s="25">
        <v>99</v>
      </c>
      <c r="E9" s="25">
        <v>394</v>
      </c>
      <c r="F9" s="25">
        <v>0</v>
      </c>
      <c r="G9" s="25">
        <v>0</v>
      </c>
      <c r="H9" s="26">
        <v>39.468899999999998</v>
      </c>
      <c r="I9" s="26" t="s">
        <v>50</v>
      </c>
      <c r="J9" s="26" t="s">
        <v>50</v>
      </c>
      <c r="K9" s="25">
        <v>1</v>
      </c>
      <c r="L9" s="15">
        <v>39.468899999999998</v>
      </c>
      <c r="M9" s="56">
        <v>1</v>
      </c>
      <c r="N9">
        <f t="shared" si="0"/>
        <v>1</v>
      </c>
    </row>
    <row r="10" spans="1:15" outlineLevel="2" x14ac:dyDescent="0.25">
      <c r="A10" t="s">
        <v>56</v>
      </c>
      <c r="B10" s="25">
        <v>436</v>
      </c>
      <c r="C10" s="25">
        <v>91</v>
      </c>
      <c r="D10" s="25">
        <v>129</v>
      </c>
      <c r="E10" s="25">
        <v>411</v>
      </c>
      <c r="F10" s="25">
        <v>0</v>
      </c>
      <c r="G10" s="25">
        <v>0</v>
      </c>
      <c r="H10" s="26">
        <v>34.06</v>
      </c>
      <c r="I10" s="26" t="s">
        <v>50</v>
      </c>
      <c r="J10" s="26" t="s">
        <v>50</v>
      </c>
      <c r="K10" s="25">
        <v>1</v>
      </c>
      <c r="L10" s="15">
        <v>34.06</v>
      </c>
      <c r="M10" s="56">
        <v>1</v>
      </c>
      <c r="N10">
        <f t="shared" si="0"/>
        <v>1</v>
      </c>
    </row>
    <row r="11" spans="1:15" outlineLevel="2" x14ac:dyDescent="0.25">
      <c r="A11" t="s">
        <v>57</v>
      </c>
      <c r="B11" s="25">
        <v>442</v>
      </c>
      <c r="C11" s="25">
        <v>76</v>
      </c>
      <c r="D11" s="25">
        <v>119</v>
      </c>
      <c r="E11" s="25">
        <v>423</v>
      </c>
      <c r="F11" s="25">
        <v>0</v>
      </c>
      <c r="G11" s="25">
        <v>0</v>
      </c>
      <c r="H11" s="26">
        <v>7.6894</v>
      </c>
      <c r="I11" s="26" t="s">
        <v>50</v>
      </c>
      <c r="J11" s="26" t="s">
        <v>50</v>
      </c>
      <c r="K11" s="25">
        <v>1</v>
      </c>
      <c r="L11" s="15">
        <v>7.6894</v>
      </c>
      <c r="M11" s="56">
        <v>1</v>
      </c>
      <c r="N11">
        <f t="shared" si="0"/>
        <v>1</v>
      </c>
    </row>
    <row r="12" spans="1:15" outlineLevel="2" x14ac:dyDescent="0.25">
      <c r="A12" t="s">
        <v>58</v>
      </c>
      <c r="B12" s="25">
        <v>386</v>
      </c>
      <c r="C12" s="25">
        <v>97</v>
      </c>
      <c r="D12" s="25">
        <v>130</v>
      </c>
      <c r="E12" s="25">
        <v>378</v>
      </c>
      <c r="F12" s="25">
        <v>0</v>
      </c>
      <c r="G12" s="25">
        <v>0</v>
      </c>
      <c r="H12" s="26">
        <v>80.653099999999995</v>
      </c>
      <c r="I12" s="26" t="s">
        <v>50</v>
      </c>
      <c r="J12" s="26" t="s">
        <v>50</v>
      </c>
      <c r="K12" s="25">
        <v>1</v>
      </c>
      <c r="L12" s="15">
        <v>80.653099999999995</v>
      </c>
      <c r="M12" s="56">
        <v>1</v>
      </c>
      <c r="N12">
        <f t="shared" si="0"/>
        <v>1</v>
      </c>
    </row>
    <row r="13" spans="1:15" outlineLevel="2" x14ac:dyDescent="0.25">
      <c r="A13" t="s">
        <v>59</v>
      </c>
      <c r="B13" s="25">
        <v>438</v>
      </c>
      <c r="C13" s="25">
        <v>137</v>
      </c>
      <c r="D13" s="25">
        <v>86</v>
      </c>
      <c r="E13" s="25">
        <v>420</v>
      </c>
      <c r="F13" s="25">
        <v>0</v>
      </c>
      <c r="G13" s="25">
        <v>0</v>
      </c>
      <c r="H13" s="26">
        <v>26.463000000000001</v>
      </c>
      <c r="I13" s="26" t="s">
        <v>50</v>
      </c>
      <c r="J13" s="26" t="s">
        <v>50</v>
      </c>
      <c r="K13" s="25">
        <v>1</v>
      </c>
      <c r="L13" s="15">
        <v>26.463000000000001</v>
      </c>
      <c r="M13" s="56">
        <v>1</v>
      </c>
      <c r="N13">
        <f t="shared" si="0"/>
        <v>1</v>
      </c>
    </row>
    <row r="14" spans="1:15" outlineLevel="2" x14ac:dyDescent="0.25">
      <c r="A14" t="s">
        <v>60</v>
      </c>
      <c r="B14" s="25">
        <v>460</v>
      </c>
      <c r="C14" s="25">
        <v>95</v>
      </c>
      <c r="D14" s="25">
        <v>120</v>
      </c>
      <c r="E14" s="25">
        <v>446</v>
      </c>
      <c r="F14" s="25">
        <v>0</v>
      </c>
      <c r="G14" s="25">
        <v>0</v>
      </c>
      <c r="H14" s="26">
        <v>12.8148</v>
      </c>
      <c r="I14" s="26" t="s">
        <v>50</v>
      </c>
      <c r="J14" s="26" t="s">
        <v>50</v>
      </c>
      <c r="K14" s="25">
        <v>1</v>
      </c>
      <c r="L14" s="15">
        <v>12.8148</v>
      </c>
      <c r="M14" s="56">
        <v>1</v>
      </c>
      <c r="N14">
        <f t="shared" si="0"/>
        <v>1</v>
      </c>
    </row>
    <row r="15" spans="1:15" outlineLevel="2" x14ac:dyDescent="0.25">
      <c r="A15" t="s">
        <v>61</v>
      </c>
      <c r="B15" s="25">
        <v>470</v>
      </c>
      <c r="C15" s="25">
        <v>137</v>
      </c>
      <c r="D15" s="25">
        <v>89</v>
      </c>
      <c r="E15" s="25">
        <v>449</v>
      </c>
      <c r="F15" s="25">
        <v>0</v>
      </c>
      <c r="G15" s="25">
        <v>0</v>
      </c>
      <c r="H15" s="26">
        <v>128.1234</v>
      </c>
      <c r="I15" s="26" t="s">
        <v>50</v>
      </c>
      <c r="J15" s="26" t="s">
        <v>50</v>
      </c>
      <c r="K15" s="25">
        <v>1</v>
      </c>
      <c r="L15" s="15">
        <v>128.1234</v>
      </c>
      <c r="M15" s="56">
        <v>1</v>
      </c>
      <c r="N15">
        <f t="shared" si="0"/>
        <v>1</v>
      </c>
    </row>
    <row r="16" spans="1:15" outlineLevel="2" x14ac:dyDescent="0.25">
      <c r="A16" t="s">
        <v>62</v>
      </c>
      <c r="B16" s="25">
        <v>434</v>
      </c>
      <c r="C16" s="25">
        <v>106</v>
      </c>
      <c r="D16" s="25">
        <v>57</v>
      </c>
      <c r="E16" s="25">
        <v>425</v>
      </c>
      <c r="F16" s="25">
        <v>0</v>
      </c>
      <c r="G16" s="25">
        <v>0</v>
      </c>
      <c r="H16" s="26">
        <v>24.572600000000001</v>
      </c>
      <c r="I16" s="26" t="s">
        <v>50</v>
      </c>
      <c r="J16" s="26" t="s">
        <v>50</v>
      </c>
      <c r="K16" s="25">
        <v>1</v>
      </c>
      <c r="L16" s="15">
        <v>24.572600000000001</v>
      </c>
      <c r="M16" s="56">
        <v>1</v>
      </c>
      <c r="N16">
        <f t="shared" si="0"/>
        <v>1</v>
      </c>
    </row>
    <row r="17" spans="1:14" outlineLevel="2" x14ac:dyDescent="0.25">
      <c r="A17" t="s">
        <v>63</v>
      </c>
      <c r="B17" s="25">
        <v>866</v>
      </c>
      <c r="C17" s="25">
        <v>447</v>
      </c>
      <c r="D17" s="25">
        <v>87</v>
      </c>
      <c r="E17" s="25">
        <v>836</v>
      </c>
      <c r="F17" s="25">
        <v>0</v>
      </c>
      <c r="G17" s="25">
        <v>0</v>
      </c>
      <c r="H17" s="26">
        <v>14.333500000000001</v>
      </c>
      <c r="I17" s="26" t="s">
        <v>50</v>
      </c>
      <c r="J17" s="26" t="s">
        <v>50</v>
      </c>
      <c r="K17" s="25">
        <v>1</v>
      </c>
      <c r="L17" s="15">
        <v>14.333500000000001</v>
      </c>
      <c r="M17" s="56">
        <v>1</v>
      </c>
      <c r="N17">
        <f t="shared" si="0"/>
        <v>1</v>
      </c>
    </row>
    <row r="18" spans="1:14" outlineLevel="2" x14ac:dyDescent="0.25">
      <c r="A18" t="s">
        <v>64</v>
      </c>
      <c r="B18" s="25">
        <v>519</v>
      </c>
      <c r="C18" s="25">
        <v>159</v>
      </c>
      <c r="D18" s="25">
        <v>77</v>
      </c>
      <c r="E18" s="25">
        <v>514</v>
      </c>
      <c r="F18" s="25">
        <v>0</v>
      </c>
      <c r="G18" s="25">
        <v>0</v>
      </c>
      <c r="H18" s="26">
        <v>14.0627</v>
      </c>
      <c r="I18" s="26" t="s">
        <v>50</v>
      </c>
      <c r="J18" s="26" t="s">
        <v>50</v>
      </c>
      <c r="K18" s="25">
        <v>1</v>
      </c>
      <c r="L18" s="15">
        <v>14.0627</v>
      </c>
      <c r="M18" s="56">
        <v>1</v>
      </c>
      <c r="N18">
        <f t="shared" si="0"/>
        <v>1</v>
      </c>
    </row>
    <row r="19" spans="1:14" outlineLevel="2" x14ac:dyDescent="0.25">
      <c r="A19" t="s">
        <v>65</v>
      </c>
      <c r="B19" s="25">
        <v>497</v>
      </c>
      <c r="C19" s="25">
        <v>133</v>
      </c>
      <c r="D19" s="25">
        <v>95</v>
      </c>
      <c r="E19" s="25">
        <v>482</v>
      </c>
      <c r="F19" s="25">
        <v>0</v>
      </c>
      <c r="G19" s="25">
        <v>0</v>
      </c>
      <c r="H19" s="26">
        <v>15.6807</v>
      </c>
      <c r="I19" s="26" t="s">
        <v>50</v>
      </c>
      <c r="J19" s="26" t="s">
        <v>50</v>
      </c>
      <c r="K19" s="25">
        <v>1</v>
      </c>
      <c r="L19" s="15">
        <v>15.6807</v>
      </c>
      <c r="M19" s="56">
        <v>1</v>
      </c>
      <c r="N19">
        <f t="shared" si="0"/>
        <v>1</v>
      </c>
    </row>
    <row r="20" spans="1:14" outlineLevel="2" x14ac:dyDescent="0.25">
      <c r="A20" t="s">
        <v>66</v>
      </c>
      <c r="B20" s="25">
        <v>485</v>
      </c>
      <c r="C20" s="25">
        <v>235</v>
      </c>
      <c r="D20" s="25">
        <v>141</v>
      </c>
      <c r="E20" s="25">
        <v>447</v>
      </c>
      <c r="F20" s="25">
        <v>0</v>
      </c>
      <c r="G20" s="25">
        <v>0</v>
      </c>
      <c r="H20" s="26">
        <v>11.6966</v>
      </c>
      <c r="I20" s="26" t="s">
        <v>50</v>
      </c>
      <c r="J20" s="26" t="s">
        <v>50</v>
      </c>
      <c r="K20" s="25">
        <v>1</v>
      </c>
      <c r="L20" s="15">
        <v>11.6966</v>
      </c>
      <c r="M20" s="56">
        <v>1</v>
      </c>
      <c r="N20">
        <f t="shared" si="0"/>
        <v>1</v>
      </c>
    </row>
    <row r="21" spans="1:14" outlineLevel="2" x14ac:dyDescent="0.25">
      <c r="A21" t="s">
        <v>67</v>
      </c>
      <c r="B21" s="25">
        <v>496</v>
      </c>
      <c r="C21" s="25">
        <v>187</v>
      </c>
      <c r="D21" s="25">
        <v>127</v>
      </c>
      <c r="E21" s="25">
        <v>461</v>
      </c>
      <c r="F21" s="25">
        <v>0</v>
      </c>
      <c r="G21" s="25">
        <v>0</v>
      </c>
      <c r="H21" s="26">
        <v>12.7042</v>
      </c>
      <c r="I21" s="26" t="s">
        <v>50</v>
      </c>
      <c r="J21" s="26" t="s">
        <v>50</v>
      </c>
      <c r="K21" s="25">
        <v>1</v>
      </c>
      <c r="L21" s="15">
        <v>12.7042</v>
      </c>
      <c r="M21" s="56">
        <v>1</v>
      </c>
      <c r="N21">
        <f t="shared" si="0"/>
        <v>1</v>
      </c>
    </row>
    <row r="22" spans="1:14" outlineLevel="2" x14ac:dyDescent="0.25">
      <c r="A22" t="s">
        <v>68</v>
      </c>
      <c r="B22" s="25">
        <v>497</v>
      </c>
      <c r="C22" s="25">
        <v>202</v>
      </c>
      <c r="D22" s="25">
        <v>70</v>
      </c>
      <c r="E22" s="25">
        <v>448</v>
      </c>
      <c r="F22" s="25">
        <v>0</v>
      </c>
      <c r="G22" s="25">
        <v>0</v>
      </c>
      <c r="H22" s="26">
        <v>36.897399999999998</v>
      </c>
      <c r="I22" s="26" t="s">
        <v>50</v>
      </c>
      <c r="J22" s="26" t="s">
        <v>50</v>
      </c>
      <c r="K22" s="25">
        <v>1</v>
      </c>
      <c r="L22" s="15">
        <v>36.897399999999998</v>
      </c>
      <c r="M22" s="56">
        <v>1</v>
      </c>
      <c r="N22">
        <f t="shared" si="0"/>
        <v>1</v>
      </c>
    </row>
    <row r="23" spans="1:14" outlineLevel="2" x14ac:dyDescent="0.25">
      <c r="A23" t="s">
        <v>69</v>
      </c>
      <c r="B23" s="25">
        <v>470</v>
      </c>
      <c r="C23" s="25">
        <v>213</v>
      </c>
      <c r="D23" s="25">
        <v>91</v>
      </c>
      <c r="E23" s="25">
        <v>433</v>
      </c>
      <c r="F23" s="25">
        <v>0</v>
      </c>
      <c r="G23" s="25">
        <v>0</v>
      </c>
      <c r="H23" s="26">
        <v>91.080500000000001</v>
      </c>
      <c r="I23" s="26" t="s">
        <v>50</v>
      </c>
      <c r="J23" s="26" t="s">
        <v>50</v>
      </c>
      <c r="K23" s="25">
        <v>1</v>
      </c>
      <c r="L23" s="15">
        <v>91.080500000000001</v>
      </c>
      <c r="M23" s="56">
        <v>1</v>
      </c>
      <c r="N23">
        <f t="shared" si="0"/>
        <v>1</v>
      </c>
    </row>
    <row r="24" spans="1:14" outlineLevel="2" x14ac:dyDescent="0.25">
      <c r="A24" t="s">
        <v>70</v>
      </c>
      <c r="B24" s="25">
        <v>429</v>
      </c>
      <c r="C24" s="25">
        <v>133</v>
      </c>
      <c r="D24" s="25">
        <v>110</v>
      </c>
      <c r="E24" s="25">
        <v>403</v>
      </c>
      <c r="F24" s="25">
        <v>0</v>
      </c>
      <c r="G24" s="25">
        <v>0</v>
      </c>
      <c r="H24" s="26">
        <v>43.265300000000003</v>
      </c>
      <c r="I24" s="26" t="s">
        <v>50</v>
      </c>
      <c r="J24" s="26" t="s">
        <v>50</v>
      </c>
      <c r="K24" s="25">
        <v>1</v>
      </c>
      <c r="L24" s="15">
        <v>43.265300000000003</v>
      </c>
      <c r="M24" s="56">
        <v>1</v>
      </c>
      <c r="N24">
        <f t="shared" si="0"/>
        <v>1</v>
      </c>
    </row>
    <row r="25" spans="1:14" outlineLevel="2" x14ac:dyDescent="0.25">
      <c r="A25" t="s">
        <v>71</v>
      </c>
      <c r="B25" s="25">
        <v>397</v>
      </c>
      <c r="C25" s="25">
        <v>63</v>
      </c>
      <c r="D25" s="25">
        <v>165</v>
      </c>
      <c r="E25" s="25">
        <v>385</v>
      </c>
      <c r="F25" s="25">
        <v>0</v>
      </c>
      <c r="G25" s="25">
        <v>0</v>
      </c>
      <c r="H25" s="26">
        <v>11.6883</v>
      </c>
      <c r="I25" s="26" t="s">
        <v>50</v>
      </c>
      <c r="J25" s="26" t="s">
        <v>50</v>
      </c>
      <c r="K25" s="25">
        <v>1</v>
      </c>
      <c r="L25" s="15">
        <v>11.6883</v>
      </c>
      <c r="M25" s="56">
        <v>1</v>
      </c>
      <c r="N25">
        <f t="shared" si="0"/>
        <v>1</v>
      </c>
    </row>
    <row r="26" spans="1:14" outlineLevel="2" x14ac:dyDescent="0.25">
      <c r="A26" t="s">
        <v>72</v>
      </c>
      <c r="B26" s="25">
        <v>398</v>
      </c>
      <c r="C26" s="25">
        <v>56</v>
      </c>
      <c r="D26" s="25">
        <v>171</v>
      </c>
      <c r="E26" s="25">
        <v>379</v>
      </c>
      <c r="F26" s="25">
        <v>0</v>
      </c>
      <c r="G26" s="25">
        <v>0</v>
      </c>
      <c r="H26" s="26">
        <v>13.4139</v>
      </c>
      <c r="I26" s="26" t="s">
        <v>50</v>
      </c>
      <c r="J26" s="26" t="s">
        <v>50</v>
      </c>
      <c r="K26" s="25">
        <v>1</v>
      </c>
      <c r="L26" s="15">
        <v>13.4139</v>
      </c>
      <c r="M26" s="56">
        <v>1</v>
      </c>
      <c r="N26">
        <f t="shared" si="0"/>
        <v>1</v>
      </c>
    </row>
    <row r="27" spans="1:14" outlineLevel="2" x14ac:dyDescent="0.25">
      <c r="A27" t="s">
        <v>73</v>
      </c>
      <c r="B27" s="25">
        <v>410</v>
      </c>
      <c r="C27" s="25">
        <v>65</v>
      </c>
      <c r="D27" s="25">
        <v>118</v>
      </c>
      <c r="E27" s="25">
        <v>392</v>
      </c>
      <c r="F27" s="25">
        <v>0</v>
      </c>
      <c r="G27" s="25">
        <v>0</v>
      </c>
      <c r="H27" s="26">
        <v>3.3214999999999999</v>
      </c>
      <c r="I27" s="26" t="s">
        <v>50</v>
      </c>
      <c r="J27" s="26" t="s">
        <v>50</v>
      </c>
      <c r="K27" s="25">
        <v>1</v>
      </c>
      <c r="L27" s="15">
        <v>3.3214999999999999</v>
      </c>
      <c r="M27" s="56">
        <v>1</v>
      </c>
      <c r="N27">
        <f t="shared" si="0"/>
        <v>1</v>
      </c>
    </row>
    <row r="28" spans="1:14" outlineLevel="2" x14ac:dyDescent="0.25">
      <c r="A28" t="s">
        <v>74</v>
      </c>
      <c r="B28" s="25">
        <v>869</v>
      </c>
      <c r="C28" s="25">
        <v>459</v>
      </c>
      <c r="D28" s="25">
        <v>112</v>
      </c>
      <c r="E28" s="25">
        <v>838</v>
      </c>
      <c r="F28" s="25">
        <v>0</v>
      </c>
      <c r="G28" s="25">
        <v>0</v>
      </c>
      <c r="H28" s="26">
        <v>55.045999999999999</v>
      </c>
      <c r="I28" s="26" t="s">
        <v>50</v>
      </c>
      <c r="J28" s="26" t="s">
        <v>50</v>
      </c>
      <c r="K28" s="25">
        <v>1</v>
      </c>
      <c r="L28" s="15">
        <v>55.045999999999999</v>
      </c>
      <c r="M28" s="56">
        <v>1</v>
      </c>
      <c r="N28">
        <f t="shared" si="0"/>
        <v>1</v>
      </c>
    </row>
    <row r="29" spans="1:14" outlineLevel="2" x14ac:dyDescent="0.25">
      <c r="A29" t="s">
        <v>75</v>
      </c>
      <c r="B29" s="25">
        <v>388</v>
      </c>
      <c r="C29" s="25">
        <v>53</v>
      </c>
      <c r="D29" s="25">
        <v>206</v>
      </c>
      <c r="E29" s="25">
        <v>385</v>
      </c>
      <c r="F29" s="25">
        <v>0</v>
      </c>
      <c r="G29" s="25">
        <v>0</v>
      </c>
      <c r="H29" s="26">
        <v>36.269599999999997</v>
      </c>
      <c r="I29" s="26" t="s">
        <v>50</v>
      </c>
      <c r="J29" s="26" t="s">
        <v>50</v>
      </c>
      <c r="K29" s="25">
        <v>1</v>
      </c>
      <c r="L29" s="15">
        <v>36.269599999999997</v>
      </c>
      <c r="M29" s="56">
        <v>1</v>
      </c>
      <c r="N29">
        <f t="shared" si="0"/>
        <v>1</v>
      </c>
    </row>
    <row r="30" spans="1:14" outlineLevel="2" x14ac:dyDescent="0.25">
      <c r="A30" t="s">
        <v>76</v>
      </c>
      <c r="B30" s="25">
        <v>399</v>
      </c>
      <c r="C30" s="25">
        <v>53</v>
      </c>
      <c r="D30" s="25">
        <v>189</v>
      </c>
      <c r="E30" s="25">
        <v>389</v>
      </c>
      <c r="F30" s="25">
        <v>0</v>
      </c>
      <c r="G30" s="25">
        <v>0</v>
      </c>
      <c r="H30" s="26">
        <v>94.570899999999995</v>
      </c>
      <c r="I30" s="26" t="s">
        <v>50</v>
      </c>
      <c r="J30" s="26" t="s">
        <v>50</v>
      </c>
      <c r="K30" s="25">
        <v>1</v>
      </c>
      <c r="L30" s="15">
        <v>94.570899999999995</v>
      </c>
      <c r="M30" s="56">
        <v>1</v>
      </c>
      <c r="N30">
        <f t="shared" si="0"/>
        <v>1</v>
      </c>
    </row>
    <row r="31" spans="1:14" outlineLevel="2" x14ac:dyDescent="0.25">
      <c r="A31" t="s">
        <v>77</v>
      </c>
      <c r="B31" s="25">
        <v>405</v>
      </c>
      <c r="C31" s="25">
        <v>61</v>
      </c>
      <c r="D31" s="25">
        <v>167</v>
      </c>
      <c r="E31" s="25">
        <v>386</v>
      </c>
      <c r="F31" s="25">
        <v>0</v>
      </c>
      <c r="G31" s="25">
        <v>0</v>
      </c>
      <c r="H31" s="26">
        <v>101.4879</v>
      </c>
      <c r="I31" s="26" t="s">
        <v>50</v>
      </c>
      <c r="J31" s="26" t="s">
        <v>50</v>
      </c>
      <c r="K31" s="25">
        <v>1</v>
      </c>
      <c r="L31" s="15">
        <v>101.4879</v>
      </c>
      <c r="M31" s="56">
        <v>1</v>
      </c>
      <c r="N31">
        <f t="shared" si="0"/>
        <v>1</v>
      </c>
    </row>
    <row r="32" spans="1:14" outlineLevel="2" x14ac:dyDescent="0.25">
      <c r="A32" t="s">
        <v>78</v>
      </c>
      <c r="B32" s="25">
        <v>414</v>
      </c>
      <c r="C32" s="25">
        <v>54</v>
      </c>
      <c r="D32" s="25">
        <v>133</v>
      </c>
      <c r="E32" s="25">
        <v>382</v>
      </c>
      <c r="F32" s="25">
        <v>0</v>
      </c>
      <c r="G32" s="25">
        <v>0</v>
      </c>
      <c r="H32" s="26">
        <v>19.065300000000001</v>
      </c>
      <c r="I32" s="26" t="s">
        <v>50</v>
      </c>
      <c r="J32" s="26" t="s">
        <v>50</v>
      </c>
      <c r="K32" s="25">
        <v>1</v>
      </c>
      <c r="L32" s="15">
        <v>19.065300000000001</v>
      </c>
      <c r="M32" s="56">
        <v>1</v>
      </c>
      <c r="N32">
        <f t="shared" si="0"/>
        <v>1</v>
      </c>
    </row>
    <row r="33" spans="1:14" outlineLevel="2" x14ac:dyDescent="0.25">
      <c r="A33" t="s">
        <v>79</v>
      </c>
      <c r="B33" s="25">
        <v>414</v>
      </c>
      <c r="C33" s="25">
        <v>67</v>
      </c>
      <c r="D33" s="25">
        <v>162</v>
      </c>
      <c r="E33" s="25">
        <v>377</v>
      </c>
      <c r="F33" s="25">
        <v>0</v>
      </c>
      <c r="G33" s="25">
        <v>0</v>
      </c>
      <c r="H33" s="26">
        <v>24.205200000000001</v>
      </c>
      <c r="I33" s="26" t="s">
        <v>50</v>
      </c>
      <c r="J33" s="26" t="s">
        <v>50</v>
      </c>
      <c r="K33" s="25">
        <v>1</v>
      </c>
      <c r="L33" s="15">
        <v>24.205200000000001</v>
      </c>
      <c r="M33" s="56">
        <v>1</v>
      </c>
      <c r="N33">
        <f t="shared" si="0"/>
        <v>1</v>
      </c>
    </row>
    <row r="34" spans="1:14" outlineLevel="2" x14ac:dyDescent="0.25">
      <c r="A34" t="s">
        <v>80</v>
      </c>
      <c r="B34" s="25">
        <v>402</v>
      </c>
      <c r="C34" s="25">
        <v>60</v>
      </c>
      <c r="D34" s="25">
        <v>237</v>
      </c>
      <c r="E34" s="25">
        <v>370</v>
      </c>
      <c r="F34" s="25">
        <v>0</v>
      </c>
      <c r="G34" s="25">
        <v>0</v>
      </c>
      <c r="H34" s="26">
        <v>38.506</v>
      </c>
      <c r="I34" s="26" t="s">
        <v>50</v>
      </c>
      <c r="J34" s="26" t="s">
        <v>50</v>
      </c>
      <c r="K34" s="25">
        <v>1</v>
      </c>
      <c r="L34" s="15">
        <v>38.506</v>
      </c>
      <c r="M34" s="56">
        <v>1</v>
      </c>
      <c r="N34">
        <f t="shared" si="0"/>
        <v>1</v>
      </c>
    </row>
    <row r="35" spans="1:14" outlineLevel="2" x14ac:dyDescent="0.25">
      <c r="A35" t="s">
        <v>81</v>
      </c>
      <c r="B35" s="25">
        <v>396</v>
      </c>
      <c r="C35" s="25">
        <v>85</v>
      </c>
      <c r="D35" s="25">
        <v>334</v>
      </c>
      <c r="E35" s="25">
        <v>370</v>
      </c>
      <c r="F35" s="25">
        <v>0</v>
      </c>
      <c r="G35" s="25">
        <v>0</v>
      </c>
      <c r="H35" s="26">
        <v>9.9640000000000004</v>
      </c>
      <c r="I35" s="26" t="s">
        <v>50</v>
      </c>
      <c r="J35" s="26" t="s">
        <v>50</v>
      </c>
      <c r="K35" s="25">
        <v>1</v>
      </c>
      <c r="L35" s="15">
        <v>9.9640000000000004</v>
      </c>
      <c r="M35" s="56">
        <v>1</v>
      </c>
      <c r="N35">
        <f t="shared" si="0"/>
        <v>1</v>
      </c>
    </row>
    <row r="36" spans="1:14" outlineLevel="2" x14ac:dyDescent="0.25">
      <c r="A36" t="s">
        <v>82</v>
      </c>
      <c r="B36" s="25">
        <v>402</v>
      </c>
      <c r="C36" s="25">
        <v>127</v>
      </c>
      <c r="D36" s="25">
        <v>387</v>
      </c>
      <c r="E36" s="25">
        <v>379</v>
      </c>
      <c r="F36" s="25">
        <v>0</v>
      </c>
      <c r="G36" s="25">
        <v>0</v>
      </c>
      <c r="H36" s="26">
        <v>39.074199999999998</v>
      </c>
      <c r="I36" s="26" t="s">
        <v>50</v>
      </c>
      <c r="J36" s="26" t="s">
        <v>50</v>
      </c>
      <c r="K36" s="25">
        <v>1</v>
      </c>
      <c r="L36" s="15">
        <v>39.074199999999998</v>
      </c>
      <c r="M36" s="56">
        <v>1</v>
      </c>
      <c r="N36">
        <f t="shared" si="0"/>
        <v>1</v>
      </c>
    </row>
    <row r="37" spans="1:14" outlineLevel="2" x14ac:dyDescent="0.25">
      <c r="A37" t="s">
        <v>83</v>
      </c>
      <c r="B37" s="25">
        <v>425</v>
      </c>
      <c r="C37" s="25">
        <v>65</v>
      </c>
      <c r="D37" s="25">
        <v>163</v>
      </c>
      <c r="E37" s="25">
        <v>389</v>
      </c>
      <c r="F37" s="25">
        <v>0</v>
      </c>
      <c r="G37" s="25">
        <v>0</v>
      </c>
      <c r="H37" s="26">
        <v>21.803999999999998</v>
      </c>
      <c r="I37" s="26" t="s">
        <v>50</v>
      </c>
      <c r="J37" s="26" t="s">
        <v>50</v>
      </c>
      <c r="K37" s="25">
        <v>1</v>
      </c>
      <c r="L37" s="15">
        <v>21.803999999999998</v>
      </c>
      <c r="M37" s="56">
        <v>1</v>
      </c>
      <c r="N37">
        <f t="shared" si="0"/>
        <v>1</v>
      </c>
    </row>
    <row r="38" spans="1:14" outlineLevel="2" x14ac:dyDescent="0.25">
      <c r="A38" t="s">
        <v>84</v>
      </c>
      <c r="B38" s="25">
        <v>457</v>
      </c>
      <c r="C38" s="25">
        <v>102</v>
      </c>
      <c r="D38" s="25">
        <v>60</v>
      </c>
      <c r="E38" s="25">
        <v>411</v>
      </c>
      <c r="F38" s="25">
        <v>0</v>
      </c>
      <c r="G38" s="25">
        <v>0</v>
      </c>
      <c r="H38" s="26">
        <v>10.2087</v>
      </c>
      <c r="I38" s="26" t="s">
        <v>50</v>
      </c>
      <c r="J38" s="26" t="s">
        <v>50</v>
      </c>
      <c r="K38" s="25">
        <v>1</v>
      </c>
      <c r="L38" s="15">
        <v>10.2087</v>
      </c>
      <c r="M38" s="56">
        <v>1</v>
      </c>
      <c r="N38">
        <f t="shared" si="0"/>
        <v>1</v>
      </c>
    </row>
    <row r="39" spans="1:14" outlineLevel="2" x14ac:dyDescent="0.25">
      <c r="A39" t="s">
        <v>85</v>
      </c>
      <c r="B39" s="25">
        <v>817</v>
      </c>
      <c r="C39" s="25">
        <v>450</v>
      </c>
      <c r="D39" s="25">
        <v>51</v>
      </c>
      <c r="E39" s="25">
        <v>798</v>
      </c>
      <c r="F39" s="25">
        <v>0</v>
      </c>
      <c r="G39" s="25">
        <v>0</v>
      </c>
      <c r="H39" s="26">
        <v>30.336500000000001</v>
      </c>
      <c r="I39" s="26" t="s">
        <v>50</v>
      </c>
      <c r="J39" s="26" t="s">
        <v>50</v>
      </c>
      <c r="K39" s="25">
        <v>1</v>
      </c>
      <c r="L39" s="15">
        <v>30.336500000000001</v>
      </c>
      <c r="M39" s="56">
        <v>1</v>
      </c>
      <c r="N39">
        <f t="shared" si="0"/>
        <v>1</v>
      </c>
    </row>
    <row r="40" spans="1:14" outlineLevel="2" x14ac:dyDescent="0.25">
      <c r="A40" t="s">
        <v>86</v>
      </c>
      <c r="B40" s="25">
        <v>470</v>
      </c>
      <c r="C40" s="25">
        <v>118</v>
      </c>
      <c r="D40" s="25">
        <v>51</v>
      </c>
      <c r="E40" s="25">
        <v>413</v>
      </c>
      <c r="F40" s="25">
        <v>0</v>
      </c>
      <c r="G40" s="25">
        <v>0</v>
      </c>
      <c r="H40" s="26">
        <v>14.149800000000001</v>
      </c>
      <c r="I40" s="26" t="s">
        <v>50</v>
      </c>
      <c r="J40" s="26" t="s">
        <v>50</v>
      </c>
      <c r="K40" s="25">
        <v>1</v>
      </c>
      <c r="L40" s="15">
        <v>14.149800000000001</v>
      </c>
      <c r="M40" s="56">
        <v>1</v>
      </c>
      <c r="N40">
        <f t="shared" si="0"/>
        <v>1</v>
      </c>
    </row>
    <row r="41" spans="1:14" outlineLevel="2" x14ac:dyDescent="0.25">
      <c r="A41" t="s">
        <v>87</v>
      </c>
      <c r="B41" s="25">
        <v>454</v>
      </c>
      <c r="C41" s="25">
        <v>147</v>
      </c>
      <c r="D41" s="25">
        <v>91</v>
      </c>
      <c r="E41" s="25">
        <v>410</v>
      </c>
      <c r="F41" s="25">
        <v>0</v>
      </c>
      <c r="G41" s="25">
        <v>0</v>
      </c>
      <c r="H41" s="26">
        <v>13.4072</v>
      </c>
      <c r="I41" s="26" t="s">
        <v>50</v>
      </c>
      <c r="J41" s="26" t="s">
        <v>50</v>
      </c>
      <c r="K41" s="25">
        <v>1</v>
      </c>
      <c r="L41" s="15">
        <v>13.4072</v>
      </c>
      <c r="M41" s="56">
        <v>1</v>
      </c>
      <c r="N41">
        <f t="shared" si="0"/>
        <v>1</v>
      </c>
    </row>
    <row r="42" spans="1:14" outlineLevel="2" x14ac:dyDescent="0.25">
      <c r="A42" t="s">
        <v>88</v>
      </c>
      <c r="B42" s="25">
        <v>454</v>
      </c>
      <c r="C42" s="25">
        <v>71</v>
      </c>
      <c r="D42" s="25">
        <v>82</v>
      </c>
      <c r="E42" s="25">
        <v>424</v>
      </c>
      <c r="F42" s="25">
        <v>0</v>
      </c>
      <c r="G42" s="25">
        <v>0</v>
      </c>
      <c r="H42" s="26">
        <v>16.853200000000001</v>
      </c>
      <c r="I42" s="26" t="s">
        <v>50</v>
      </c>
      <c r="J42" s="26" t="s">
        <v>50</v>
      </c>
      <c r="K42" s="25">
        <v>1</v>
      </c>
      <c r="L42" s="15">
        <v>16.853200000000001</v>
      </c>
      <c r="M42" s="56">
        <v>1</v>
      </c>
      <c r="N42">
        <f t="shared" si="0"/>
        <v>1</v>
      </c>
    </row>
    <row r="43" spans="1:14" outlineLevel="2" x14ac:dyDescent="0.25">
      <c r="A43" t="s">
        <v>89</v>
      </c>
      <c r="B43" s="25">
        <v>434</v>
      </c>
      <c r="C43" s="25">
        <v>64</v>
      </c>
      <c r="D43" s="25">
        <v>88</v>
      </c>
      <c r="E43" s="25">
        <v>402</v>
      </c>
      <c r="F43" s="25">
        <v>0</v>
      </c>
      <c r="G43" s="25">
        <v>0</v>
      </c>
      <c r="H43" s="26">
        <v>16.140699999999999</v>
      </c>
      <c r="I43" s="26" t="s">
        <v>50</v>
      </c>
      <c r="J43" s="26" t="s">
        <v>50</v>
      </c>
      <c r="K43" s="25">
        <v>1</v>
      </c>
      <c r="L43" s="15">
        <v>16.140699999999999</v>
      </c>
      <c r="M43" s="56">
        <v>1</v>
      </c>
      <c r="N43">
        <f t="shared" si="0"/>
        <v>1</v>
      </c>
    </row>
    <row r="44" spans="1:14" outlineLevel="2" x14ac:dyDescent="0.25">
      <c r="A44" t="s">
        <v>90</v>
      </c>
      <c r="B44" s="25">
        <v>425</v>
      </c>
      <c r="C44" s="25">
        <v>97</v>
      </c>
      <c r="D44" s="25">
        <v>120</v>
      </c>
      <c r="E44" s="25">
        <v>385</v>
      </c>
      <c r="F44" s="25">
        <v>0</v>
      </c>
      <c r="G44" s="25">
        <v>0</v>
      </c>
      <c r="H44" s="26">
        <v>16.0488</v>
      </c>
      <c r="I44" s="26" t="s">
        <v>50</v>
      </c>
      <c r="J44" s="26" t="s">
        <v>50</v>
      </c>
      <c r="K44" s="25">
        <v>1</v>
      </c>
      <c r="L44" s="15">
        <v>16.0488</v>
      </c>
      <c r="M44" s="56">
        <v>1</v>
      </c>
      <c r="N44">
        <f t="shared" si="0"/>
        <v>1</v>
      </c>
    </row>
    <row r="45" spans="1:14" outlineLevel="2" x14ac:dyDescent="0.25">
      <c r="A45" t="s">
        <v>91</v>
      </c>
      <c r="B45" s="25">
        <v>411</v>
      </c>
      <c r="C45" s="25">
        <v>64</v>
      </c>
      <c r="D45" s="25">
        <v>353</v>
      </c>
      <c r="E45" s="25">
        <v>373</v>
      </c>
      <c r="F45" s="25">
        <v>0</v>
      </c>
      <c r="G45" s="25">
        <v>203</v>
      </c>
      <c r="H45" s="26">
        <v>52.400399999999998</v>
      </c>
      <c r="I45" s="26" t="s">
        <v>50</v>
      </c>
      <c r="J45" s="26">
        <v>239.76490000000001</v>
      </c>
      <c r="K45" s="25">
        <v>1</v>
      </c>
      <c r="L45" s="15">
        <v>52.400399999999998</v>
      </c>
      <c r="M45" s="56">
        <v>1</v>
      </c>
      <c r="N45">
        <f t="shared" si="0"/>
        <v>1</v>
      </c>
    </row>
    <row r="46" spans="1:14" outlineLevel="2" x14ac:dyDescent="0.25">
      <c r="A46" t="s">
        <v>92</v>
      </c>
      <c r="B46" s="25">
        <v>420</v>
      </c>
      <c r="C46" s="25">
        <v>68</v>
      </c>
      <c r="D46" s="25">
        <v>120</v>
      </c>
      <c r="E46" s="25">
        <v>394</v>
      </c>
      <c r="F46" s="25">
        <v>0</v>
      </c>
      <c r="G46" s="25">
        <v>0</v>
      </c>
      <c r="H46" s="26">
        <v>91.927599999999998</v>
      </c>
      <c r="I46" s="26" t="s">
        <v>50</v>
      </c>
      <c r="J46" s="26" t="s">
        <v>50</v>
      </c>
      <c r="K46" s="25">
        <v>1</v>
      </c>
      <c r="L46" s="15">
        <v>91.927599999999998</v>
      </c>
      <c r="M46" s="56">
        <v>1</v>
      </c>
      <c r="N46">
        <f t="shared" si="0"/>
        <v>1</v>
      </c>
    </row>
    <row r="47" spans="1:14" outlineLevel="2" x14ac:dyDescent="0.25">
      <c r="A47" t="s">
        <v>93</v>
      </c>
      <c r="B47" s="25">
        <v>405</v>
      </c>
      <c r="C47" s="25">
        <v>61</v>
      </c>
      <c r="D47" s="25">
        <v>95</v>
      </c>
      <c r="E47" s="25">
        <v>397</v>
      </c>
      <c r="F47" s="25">
        <v>0</v>
      </c>
      <c r="G47" s="25">
        <v>0</v>
      </c>
      <c r="H47" s="26">
        <v>125.47499999999999</v>
      </c>
      <c r="I47" s="26" t="s">
        <v>50</v>
      </c>
      <c r="J47" s="26" t="s">
        <v>50</v>
      </c>
      <c r="K47" s="25">
        <v>1</v>
      </c>
      <c r="L47" s="15">
        <v>125.47499999999999</v>
      </c>
      <c r="M47" s="56">
        <v>1</v>
      </c>
      <c r="N47">
        <f t="shared" si="0"/>
        <v>1</v>
      </c>
    </row>
    <row r="48" spans="1:14" outlineLevel="2" x14ac:dyDescent="0.25">
      <c r="A48" t="s">
        <v>94</v>
      </c>
      <c r="B48" s="25">
        <v>390</v>
      </c>
      <c r="C48" s="25">
        <v>67</v>
      </c>
      <c r="D48" s="25">
        <v>239</v>
      </c>
      <c r="E48" s="25">
        <v>383</v>
      </c>
      <c r="F48" s="25">
        <v>0</v>
      </c>
      <c r="G48" s="25">
        <v>0</v>
      </c>
      <c r="H48" s="26">
        <v>11.849</v>
      </c>
      <c r="I48" s="26" t="s">
        <v>50</v>
      </c>
      <c r="J48" s="26" t="s">
        <v>50</v>
      </c>
      <c r="K48" s="25">
        <v>1</v>
      </c>
      <c r="L48" s="15">
        <v>11.849</v>
      </c>
      <c r="M48" s="56">
        <v>1</v>
      </c>
      <c r="N48">
        <f t="shared" si="0"/>
        <v>1</v>
      </c>
    </row>
    <row r="49" spans="1:14" outlineLevel="2" x14ac:dyDescent="0.25">
      <c r="A49" t="s">
        <v>95</v>
      </c>
      <c r="B49" s="25">
        <v>435</v>
      </c>
      <c r="C49" s="25">
        <v>55</v>
      </c>
      <c r="D49" s="25">
        <v>179</v>
      </c>
      <c r="E49" s="25">
        <v>400</v>
      </c>
      <c r="F49" s="25">
        <v>0</v>
      </c>
      <c r="G49" s="25">
        <v>0</v>
      </c>
      <c r="H49" s="26">
        <v>14.5762</v>
      </c>
      <c r="I49" s="26" t="s">
        <v>50</v>
      </c>
      <c r="J49" s="26" t="s">
        <v>50</v>
      </c>
      <c r="K49" s="25">
        <v>1</v>
      </c>
      <c r="L49" s="15">
        <v>14.5762</v>
      </c>
      <c r="M49" s="56">
        <v>1</v>
      </c>
      <c r="N49">
        <f t="shared" si="0"/>
        <v>1</v>
      </c>
    </row>
    <row r="50" spans="1:14" outlineLevel="2" x14ac:dyDescent="0.25">
      <c r="A50" t="s">
        <v>96</v>
      </c>
      <c r="B50" s="25">
        <v>794</v>
      </c>
      <c r="C50" s="25">
        <v>185</v>
      </c>
      <c r="D50" s="25">
        <v>3</v>
      </c>
      <c r="E50" s="25">
        <v>767</v>
      </c>
      <c r="F50" s="25">
        <v>0</v>
      </c>
      <c r="G50" s="25">
        <v>0</v>
      </c>
      <c r="H50" s="26">
        <v>43.417099999999998</v>
      </c>
      <c r="I50" s="26" t="s">
        <v>50</v>
      </c>
      <c r="J50" s="26" t="s">
        <v>50</v>
      </c>
      <c r="K50" s="25">
        <v>1</v>
      </c>
      <c r="L50" s="15">
        <v>43.417099999999998</v>
      </c>
      <c r="M50" s="56">
        <v>1</v>
      </c>
      <c r="N50">
        <f t="shared" si="0"/>
        <v>1</v>
      </c>
    </row>
    <row r="51" spans="1:14" outlineLevel="2" x14ac:dyDescent="0.25">
      <c r="A51" t="s">
        <v>97</v>
      </c>
      <c r="B51" s="25">
        <v>399</v>
      </c>
      <c r="C51" s="25">
        <v>49</v>
      </c>
      <c r="D51" s="25">
        <v>314</v>
      </c>
      <c r="E51" s="25">
        <v>394</v>
      </c>
      <c r="F51" s="25">
        <v>0</v>
      </c>
      <c r="G51" s="25">
        <v>0</v>
      </c>
      <c r="H51" s="26">
        <v>66.421400000000006</v>
      </c>
      <c r="I51" s="26" t="s">
        <v>50</v>
      </c>
      <c r="J51" s="26" t="s">
        <v>50</v>
      </c>
      <c r="K51" s="25">
        <v>1</v>
      </c>
      <c r="L51" s="15">
        <v>66.421400000000006</v>
      </c>
      <c r="M51" s="56">
        <v>1</v>
      </c>
      <c r="N51">
        <f t="shared" si="0"/>
        <v>1</v>
      </c>
    </row>
    <row r="52" spans="1:14" outlineLevel="2" x14ac:dyDescent="0.25">
      <c r="A52" t="s">
        <v>98</v>
      </c>
      <c r="B52" s="25">
        <v>390</v>
      </c>
      <c r="C52" s="25">
        <v>55</v>
      </c>
      <c r="D52" s="25">
        <v>547</v>
      </c>
      <c r="E52" s="25">
        <v>379</v>
      </c>
      <c r="F52" s="25">
        <v>0</v>
      </c>
      <c r="G52" s="25">
        <v>0</v>
      </c>
      <c r="H52" s="26">
        <v>40.237400000000001</v>
      </c>
      <c r="I52" s="26" t="s">
        <v>50</v>
      </c>
      <c r="J52" s="26" t="s">
        <v>50</v>
      </c>
      <c r="K52" s="25">
        <v>1</v>
      </c>
      <c r="L52" s="15">
        <v>40.237400000000001</v>
      </c>
      <c r="M52" s="56">
        <v>1</v>
      </c>
      <c r="N52">
        <f t="shared" si="0"/>
        <v>1</v>
      </c>
    </row>
    <row r="53" spans="1:14" outlineLevel="2" x14ac:dyDescent="0.25">
      <c r="A53" t="s">
        <v>99</v>
      </c>
      <c r="B53" s="25">
        <v>442</v>
      </c>
      <c r="C53" s="25">
        <v>16</v>
      </c>
      <c r="D53" s="25">
        <v>148</v>
      </c>
      <c r="E53" s="25">
        <v>384</v>
      </c>
      <c r="F53" s="25">
        <v>0</v>
      </c>
      <c r="G53" s="25">
        <v>0</v>
      </c>
      <c r="H53" s="26">
        <v>7.5210999999999997</v>
      </c>
      <c r="I53" s="26" t="s">
        <v>50</v>
      </c>
      <c r="J53" s="26" t="s">
        <v>50</v>
      </c>
      <c r="K53" s="25">
        <v>1</v>
      </c>
      <c r="L53" s="15">
        <v>7.5210999999999997</v>
      </c>
      <c r="M53" s="56">
        <v>1</v>
      </c>
      <c r="N53">
        <f t="shared" si="0"/>
        <v>1</v>
      </c>
    </row>
    <row r="54" spans="1:14" outlineLevel="2" x14ac:dyDescent="0.25">
      <c r="A54" t="s">
        <v>100</v>
      </c>
      <c r="B54" s="25">
        <v>404</v>
      </c>
      <c r="C54" s="25">
        <v>32</v>
      </c>
      <c r="D54" s="25">
        <v>206</v>
      </c>
      <c r="E54" s="25">
        <v>382</v>
      </c>
      <c r="F54" s="25">
        <v>0</v>
      </c>
      <c r="G54" s="25">
        <v>0</v>
      </c>
      <c r="H54" s="26">
        <v>28.617000000000001</v>
      </c>
      <c r="I54" s="26" t="s">
        <v>50</v>
      </c>
      <c r="J54" s="26" t="s">
        <v>50</v>
      </c>
      <c r="K54" s="25">
        <v>1</v>
      </c>
      <c r="L54" s="15">
        <v>28.617000000000001</v>
      </c>
      <c r="M54" s="56">
        <v>1</v>
      </c>
      <c r="N54">
        <f t="shared" si="0"/>
        <v>1</v>
      </c>
    </row>
    <row r="55" spans="1:14" outlineLevel="2" x14ac:dyDescent="0.25">
      <c r="A55" t="s">
        <v>101</v>
      </c>
      <c r="B55" s="25">
        <v>398</v>
      </c>
      <c r="C55" s="25">
        <v>99</v>
      </c>
      <c r="D55" s="25">
        <v>109</v>
      </c>
      <c r="E55" s="25">
        <v>393</v>
      </c>
      <c r="F55" s="25">
        <v>0</v>
      </c>
      <c r="G55" s="25">
        <v>0</v>
      </c>
      <c r="H55" s="26">
        <v>8.9939</v>
      </c>
      <c r="I55" s="26" t="s">
        <v>50</v>
      </c>
      <c r="J55" s="26" t="s">
        <v>50</v>
      </c>
      <c r="K55" s="25">
        <v>1</v>
      </c>
      <c r="L55" s="15">
        <v>8.9939</v>
      </c>
      <c r="M55" s="56">
        <v>1</v>
      </c>
      <c r="N55">
        <f t="shared" si="0"/>
        <v>1</v>
      </c>
    </row>
    <row r="56" spans="1:14" outlineLevel="2" x14ac:dyDescent="0.25">
      <c r="A56" t="s">
        <v>102</v>
      </c>
      <c r="B56" s="25">
        <v>420</v>
      </c>
      <c r="C56" s="25">
        <v>70</v>
      </c>
      <c r="D56" s="25">
        <v>37</v>
      </c>
      <c r="E56" s="25">
        <v>412</v>
      </c>
      <c r="F56" s="25">
        <v>0</v>
      </c>
      <c r="G56" s="25">
        <v>0</v>
      </c>
      <c r="H56" s="26">
        <v>9.0711999999999993</v>
      </c>
      <c r="I56" s="26" t="s">
        <v>50</v>
      </c>
      <c r="J56" s="26" t="s">
        <v>50</v>
      </c>
      <c r="K56" s="25">
        <v>1</v>
      </c>
      <c r="L56" s="15">
        <v>9.0711999999999993</v>
      </c>
      <c r="M56" s="56">
        <v>1</v>
      </c>
      <c r="N56">
        <f t="shared" si="0"/>
        <v>1</v>
      </c>
    </row>
    <row r="57" spans="1:14" outlineLevel="2" x14ac:dyDescent="0.25">
      <c r="A57" t="s">
        <v>103</v>
      </c>
      <c r="B57" s="25">
        <v>333</v>
      </c>
      <c r="C57" s="25">
        <v>157</v>
      </c>
      <c r="D57" s="25">
        <v>334</v>
      </c>
      <c r="E57" s="25">
        <v>333</v>
      </c>
      <c r="F57" s="25">
        <v>0</v>
      </c>
      <c r="G57" s="25">
        <v>0</v>
      </c>
      <c r="H57" s="26">
        <v>27.689399999999999</v>
      </c>
      <c r="I57" s="26" t="s">
        <v>50</v>
      </c>
      <c r="J57" s="26" t="s">
        <v>50</v>
      </c>
      <c r="K57" s="25">
        <v>1</v>
      </c>
      <c r="L57" s="15">
        <v>27.689399999999999</v>
      </c>
      <c r="M57" s="56">
        <v>1</v>
      </c>
      <c r="N57">
        <f t="shared" si="0"/>
        <v>1</v>
      </c>
    </row>
    <row r="58" spans="1:14" outlineLevel="2" x14ac:dyDescent="0.25">
      <c r="A58" t="s">
        <v>104</v>
      </c>
      <c r="B58" s="25">
        <v>395</v>
      </c>
      <c r="C58" s="25">
        <v>95</v>
      </c>
      <c r="D58" s="25">
        <v>602</v>
      </c>
      <c r="E58" s="25">
        <v>392</v>
      </c>
      <c r="F58" s="25">
        <v>0</v>
      </c>
      <c r="G58" s="25">
        <v>0</v>
      </c>
      <c r="H58" s="26">
        <v>16.627099999999999</v>
      </c>
      <c r="I58" s="26" t="s">
        <v>50</v>
      </c>
      <c r="J58" s="26" t="s">
        <v>50</v>
      </c>
      <c r="K58" s="25">
        <v>1</v>
      </c>
      <c r="L58" s="15">
        <v>16.627099999999999</v>
      </c>
      <c r="M58" s="56">
        <v>1</v>
      </c>
      <c r="N58">
        <f t="shared" si="0"/>
        <v>1</v>
      </c>
    </row>
    <row r="59" spans="1:14" outlineLevel="2" x14ac:dyDescent="0.25">
      <c r="A59" t="s">
        <v>105</v>
      </c>
      <c r="B59" s="25">
        <v>390</v>
      </c>
      <c r="C59" s="25">
        <v>92</v>
      </c>
      <c r="D59" s="25">
        <v>367</v>
      </c>
      <c r="E59" s="25">
        <v>379</v>
      </c>
      <c r="F59" s="25">
        <v>0</v>
      </c>
      <c r="G59" s="25">
        <v>0</v>
      </c>
      <c r="H59" s="26">
        <v>10.2585</v>
      </c>
      <c r="I59" s="26" t="s">
        <v>50</v>
      </c>
      <c r="J59" s="26" t="s">
        <v>50</v>
      </c>
      <c r="K59" s="25">
        <v>1</v>
      </c>
      <c r="L59" s="15">
        <v>10.2585</v>
      </c>
      <c r="M59" s="56">
        <v>1</v>
      </c>
      <c r="N59">
        <f t="shared" si="0"/>
        <v>1</v>
      </c>
    </row>
    <row r="60" spans="1:14" outlineLevel="2" x14ac:dyDescent="0.25">
      <c r="A60" t="s">
        <v>106</v>
      </c>
      <c r="B60" s="25">
        <v>374</v>
      </c>
      <c r="C60" s="25">
        <v>83</v>
      </c>
      <c r="D60" s="25">
        <v>387</v>
      </c>
      <c r="E60" s="25">
        <v>373</v>
      </c>
      <c r="F60" s="25">
        <v>0</v>
      </c>
      <c r="G60" s="25">
        <v>0</v>
      </c>
      <c r="H60" s="26">
        <v>48.767600000000002</v>
      </c>
      <c r="I60" s="26" t="s">
        <v>50</v>
      </c>
      <c r="J60" s="26" t="s">
        <v>50</v>
      </c>
      <c r="K60" s="25">
        <v>1</v>
      </c>
      <c r="L60" s="15">
        <v>48.767600000000002</v>
      </c>
      <c r="M60" s="56">
        <v>1</v>
      </c>
      <c r="N60">
        <f t="shared" si="0"/>
        <v>1</v>
      </c>
    </row>
    <row r="61" spans="1:14" outlineLevel="2" x14ac:dyDescent="0.25">
      <c r="A61" t="s">
        <v>107</v>
      </c>
      <c r="B61" s="25">
        <v>816</v>
      </c>
      <c r="C61" s="25">
        <v>361</v>
      </c>
      <c r="D61" s="25">
        <v>35</v>
      </c>
      <c r="E61" s="25">
        <v>801</v>
      </c>
      <c r="F61" s="25">
        <v>0</v>
      </c>
      <c r="G61" s="25">
        <v>0</v>
      </c>
      <c r="H61" s="26">
        <v>1.8385</v>
      </c>
      <c r="I61" s="26" t="s">
        <v>50</v>
      </c>
      <c r="J61" s="26" t="s">
        <v>50</v>
      </c>
      <c r="K61" s="25">
        <v>1</v>
      </c>
      <c r="L61" s="15">
        <v>1.8385</v>
      </c>
      <c r="M61" s="56">
        <v>1</v>
      </c>
      <c r="N61">
        <f t="shared" si="0"/>
        <v>1</v>
      </c>
    </row>
    <row r="62" spans="1:14" outlineLevel="2" x14ac:dyDescent="0.25">
      <c r="A62" t="s">
        <v>108</v>
      </c>
      <c r="B62" s="25">
        <v>373</v>
      </c>
      <c r="C62" s="25">
        <v>78</v>
      </c>
      <c r="D62" s="25">
        <v>548</v>
      </c>
      <c r="E62" s="25">
        <v>371</v>
      </c>
      <c r="F62" s="25">
        <v>0</v>
      </c>
      <c r="G62" s="25">
        <v>0</v>
      </c>
      <c r="H62" s="26">
        <v>42.551400000000001</v>
      </c>
      <c r="I62" s="26" t="s">
        <v>50</v>
      </c>
      <c r="J62" s="26" t="s">
        <v>50</v>
      </c>
      <c r="K62" s="25">
        <v>1</v>
      </c>
      <c r="L62" s="15">
        <v>42.551400000000001</v>
      </c>
      <c r="M62" s="56">
        <v>1</v>
      </c>
      <c r="N62">
        <f t="shared" si="0"/>
        <v>1</v>
      </c>
    </row>
    <row r="63" spans="1:14" outlineLevel="2" x14ac:dyDescent="0.25">
      <c r="A63" t="s">
        <v>109</v>
      </c>
      <c r="B63" s="25">
        <v>368</v>
      </c>
      <c r="C63" s="25">
        <v>97</v>
      </c>
      <c r="D63" s="25">
        <v>764</v>
      </c>
      <c r="E63" s="25">
        <v>365</v>
      </c>
      <c r="F63" s="25">
        <v>0</v>
      </c>
      <c r="G63" s="25">
        <v>0</v>
      </c>
      <c r="H63" s="26">
        <v>24.598400000000002</v>
      </c>
      <c r="I63" s="26" t="s">
        <v>50</v>
      </c>
      <c r="J63" s="26" t="s">
        <v>50</v>
      </c>
      <c r="K63" s="25">
        <v>1</v>
      </c>
      <c r="L63" s="15">
        <v>24.598400000000002</v>
      </c>
      <c r="M63" s="56">
        <v>1</v>
      </c>
      <c r="N63">
        <f t="shared" si="0"/>
        <v>1</v>
      </c>
    </row>
    <row r="64" spans="1:14" outlineLevel="2" x14ac:dyDescent="0.25">
      <c r="A64" t="s">
        <v>110</v>
      </c>
      <c r="B64" s="25">
        <v>367</v>
      </c>
      <c r="C64" s="25">
        <v>90</v>
      </c>
      <c r="D64" s="25">
        <v>781</v>
      </c>
      <c r="E64" s="25">
        <v>354</v>
      </c>
      <c r="F64" s="25">
        <v>0</v>
      </c>
      <c r="G64" s="25">
        <v>0</v>
      </c>
      <c r="H64" s="26">
        <v>38.299999999999997</v>
      </c>
      <c r="I64" s="26" t="s">
        <v>50</v>
      </c>
      <c r="J64" s="26" t="s">
        <v>50</v>
      </c>
      <c r="K64" s="25">
        <v>1</v>
      </c>
      <c r="L64" s="15">
        <v>38.299999999999997</v>
      </c>
      <c r="M64" s="56">
        <v>1</v>
      </c>
      <c r="N64">
        <f t="shared" si="0"/>
        <v>1</v>
      </c>
    </row>
    <row r="65" spans="1:14" outlineLevel="2" x14ac:dyDescent="0.25">
      <c r="A65" t="s">
        <v>111</v>
      </c>
      <c r="B65" s="25">
        <v>346</v>
      </c>
      <c r="C65" s="25">
        <v>59</v>
      </c>
      <c r="D65" s="25">
        <v>774</v>
      </c>
      <c r="E65" s="25">
        <v>346</v>
      </c>
      <c r="F65" s="25">
        <v>0</v>
      </c>
      <c r="G65" s="25">
        <v>0</v>
      </c>
      <c r="H65" s="26">
        <v>44.035899999999998</v>
      </c>
      <c r="I65" s="26" t="s">
        <v>50</v>
      </c>
      <c r="J65" s="26" t="s">
        <v>50</v>
      </c>
      <c r="K65" s="25">
        <v>1</v>
      </c>
      <c r="L65" s="15">
        <v>44.035899999999998</v>
      </c>
      <c r="M65" s="56">
        <v>1</v>
      </c>
      <c r="N65">
        <f t="shared" si="0"/>
        <v>1</v>
      </c>
    </row>
    <row r="66" spans="1:14" outlineLevel="2" x14ac:dyDescent="0.25">
      <c r="A66" t="s">
        <v>112</v>
      </c>
      <c r="B66" s="25">
        <v>355</v>
      </c>
      <c r="C66" s="25">
        <v>95</v>
      </c>
      <c r="D66" s="25">
        <v>789</v>
      </c>
      <c r="E66" s="25">
        <v>344</v>
      </c>
      <c r="F66" s="25">
        <v>0</v>
      </c>
      <c r="G66" s="25">
        <v>0</v>
      </c>
      <c r="H66" s="26">
        <v>36.701599999999999</v>
      </c>
      <c r="I66" s="26" t="s">
        <v>50</v>
      </c>
      <c r="J66" s="26" t="s">
        <v>50</v>
      </c>
      <c r="K66" s="25">
        <v>1</v>
      </c>
      <c r="L66" s="15">
        <v>36.701599999999999</v>
      </c>
      <c r="M66" s="56">
        <v>1</v>
      </c>
      <c r="N66">
        <f t="shared" si="0"/>
        <v>1</v>
      </c>
    </row>
    <row r="67" spans="1:14" outlineLevel="2" x14ac:dyDescent="0.25">
      <c r="A67" t="s">
        <v>113</v>
      </c>
      <c r="B67" s="25">
        <v>358</v>
      </c>
      <c r="C67" s="25">
        <v>70</v>
      </c>
      <c r="D67" s="25">
        <v>801</v>
      </c>
      <c r="E67" s="25">
        <v>353</v>
      </c>
      <c r="F67" s="25">
        <v>0</v>
      </c>
      <c r="G67" s="25">
        <v>0</v>
      </c>
      <c r="H67" s="26">
        <v>56.471800000000002</v>
      </c>
      <c r="I67" s="26" t="s">
        <v>50</v>
      </c>
      <c r="J67" s="26" t="s">
        <v>50</v>
      </c>
      <c r="K67" s="25">
        <v>1</v>
      </c>
      <c r="L67" s="15">
        <v>56.471800000000002</v>
      </c>
      <c r="M67" s="56">
        <v>1</v>
      </c>
      <c r="N67">
        <f t="shared" si="0"/>
        <v>1</v>
      </c>
    </row>
    <row r="68" spans="1:14" outlineLevel="2" x14ac:dyDescent="0.25">
      <c r="A68" t="s">
        <v>114</v>
      </c>
      <c r="B68" s="25">
        <v>367</v>
      </c>
      <c r="C68" s="25">
        <v>64</v>
      </c>
      <c r="D68" s="25">
        <v>847</v>
      </c>
      <c r="E68" s="25">
        <v>365</v>
      </c>
      <c r="F68" s="25">
        <v>0</v>
      </c>
      <c r="G68" s="25">
        <v>0</v>
      </c>
      <c r="H68" s="26">
        <v>129.06020000000001</v>
      </c>
      <c r="I68" s="26" t="s">
        <v>50</v>
      </c>
      <c r="J68" s="26" t="s">
        <v>50</v>
      </c>
      <c r="K68" s="25">
        <v>1</v>
      </c>
      <c r="L68" s="15">
        <v>129.06020000000001</v>
      </c>
      <c r="M68" s="56">
        <v>1</v>
      </c>
      <c r="N68">
        <f t="shared" ref="N68:N131" si="1">IF(M68=K68,1,0)</f>
        <v>1</v>
      </c>
    </row>
    <row r="69" spans="1:14" outlineLevel="2" x14ac:dyDescent="0.25">
      <c r="A69" t="s">
        <v>115</v>
      </c>
      <c r="B69" s="25">
        <v>382</v>
      </c>
      <c r="C69" s="25">
        <v>88</v>
      </c>
      <c r="D69" s="25">
        <v>504</v>
      </c>
      <c r="E69" s="25">
        <v>378</v>
      </c>
      <c r="F69" s="25">
        <v>0</v>
      </c>
      <c r="G69" s="25">
        <v>0</v>
      </c>
      <c r="H69" s="26">
        <v>51.253399999999999</v>
      </c>
      <c r="I69" s="26" t="s">
        <v>50</v>
      </c>
      <c r="J69" s="26" t="s">
        <v>50</v>
      </c>
      <c r="K69" s="25">
        <v>1</v>
      </c>
      <c r="L69" s="15">
        <v>51.253399999999999</v>
      </c>
      <c r="M69" s="56">
        <v>1</v>
      </c>
      <c r="N69">
        <f t="shared" si="1"/>
        <v>1</v>
      </c>
    </row>
    <row r="70" spans="1:14" outlineLevel="2" x14ac:dyDescent="0.25">
      <c r="A70" t="s">
        <v>116</v>
      </c>
      <c r="B70" s="25">
        <v>383</v>
      </c>
      <c r="C70" s="25">
        <v>59</v>
      </c>
      <c r="D70" s="25">
        <v>465</v>
      </c>
      <c r="E70" s="25">
        <v>376</v>
      </c>
      <c r="F70" s="25">
        <v>0</v>
      </c>
      <c r="G70" s="25">
        <v>0</v>
      </c>
      <c r="H70" s="26">
        <v>105.2914</v>
      </c>
      <c r="I70" s="26" t="s">
        <v>50</v>
      </c>
      <c r="J70" s="26" t="s">
        <v>50</v>
      </c>
      <c r="K70" s="25">
        <v>1</v>
      </c>
      <c r="L70" s="15">
        <v>105.2914</v>
      </c>
      <c r="M70" s="56">
        <v>1</v>
      </c>
      <c r="N70">
        <f t="shared" si="1"/>
        <v>1</v>
      </c>
    </row>
    <row r="71" spans="1:14" outlineLevel="2" x14ac:dyDescent="0.25">
      <c r="A71" t="s">
        <v>117</v>
      </c>
      <c r="B71" s="25">
        <v>342</v>
      </c>
      <c r="C71" s="25">
        <v>76</v>
      </c>
      <c r="D71" s="25">
        <v>851</v>
      </c>
      <c r="E71" s="25">
        <v>342</v>
      </c>
      <c r="F71" s="25">
        <v>0</v>
      </c>
      <c r="G71" s="25">
        <v>0</v>
      </c>
      <c r="H71" s="26">
        <v>61.571899999999999</v>
      </c>
      <c r="I71" s="26" t="s">
        <v>50</v>
      </c>
      <c r="J71" s="26" t="s">
        <v>50</v>
      </c>
      <c r="K71" s="25">
        <v>1</v>
      </c>
      <c r="L71" s="15">
        <v>61.571899999999999</v>
      </c>
      <c r="M71" s="56">
        <v>1</v>
      </c>
      <c r="N71">
        <f t="shared" si="1"/>
        <v>1</v>
      </c>
    </row>
    <row r="72" spans="1:14" outlineLevel="2" x14ac:dyDescent="0.25">
      <c r="A72" t="s">
        <v>118</v>
      </c>
      <c r="B72" s="25">
        <v>793</v>
      </c>
      <c r="C72" s="25">
        <v>389</v>
      </c>
      <c r="D72" s="25">
        <v>137</v>
      </c>
      <c r="E72" s="25">
        <v>779</v>
      </c>
      <c r="F72" s="25">
        <v>0</v>
      </c>
      <c r="G72" s="25">
        <v>0</v>
      </c>
      <c r="H72" s="26">
        <v>4.9775999999999998</v>
      </c>
      <c r="I72" s="26" t="s">
        <v>50</v>
      </c>
      <c r="J72" s="26" t="s">
        <v>50</v>
      </c>
      <c r="K72" s="25">
        <v>1</v>
      </c>
      <c r="L72" s="15">
        <v>4.9775999999999998</v>
      </c>
      <c r="M72" s="56">
        <v>1</v>
      </c>
      <c r="N72">
        <f t="shared" si="1"/>
        <v>1</v>
      </c>
    </row>
    <row r="73" spans="1:14" outlineLevel="2" x14ac:dyDescent="0.25">
      <c r="A73" t="s">
        <v>119</v>
      </c>
      <c r="B73" s="25">
        <v>331</v>
      </c>
      <c r="C73" s="25">
        <v>77</v>
      </c>
      <c r="D73" s="25">
        <v>853</v>
      </c>
      <c r="E73" s="25">
        <v>327</v>
      </c>
      <c r="F73" s="25">
        <v>0</v>
      </c>
      <c r="G73" s="25">
        <v>0</v>
      </c>
      <c r="H73" s="26">
        <v>69.052700000000002</v>
      </c>
      <c r="I73" s="26" t="s">
        <v>50</v>
      </c>
      <c r="J73" s="26" t="s">
        <v>50</v>
      </c>
      <c r="K73" s="25">
        <v>1</v>
      </c>
      <c r="L73" s="15">
        <v>69.052700000000002</v>
      </c>
      <c r="M73" s="56">
        <v>1</v>
      </c>
      <c r="N73">
        <f t="shared" si="1"/>
        <v>1</v>
      </c>
    </row>
    <row r="74" spans="1:14" outlineLevel="2" x14ac:dyDescent="0.25">
      <c r="A74" t="s">
        <v>120</v>
      </c>
      <c r="B74" s="25">
        <v>360</v>
      </c>
      <c r="C74" s="25">
        <v>94</v>
      </c>
      <c r="D74" s="25">
        <v>708</v>
      </c>
      <c r="E74" s="25">
        <v>352</v>
      </c>
      <c r="F74" s="25">
        <v>0</v>
      </c>
      <c r="G74" s="25">
        <v>0</v>
      </c>
      <c r="H74" s="26">
        <v>29.339300000000001</v>
      </c>
      <c r="I74" s="26" t="s">
        <v>50</v>
      </c>
      <c r="J74" s="26" t="s">
        <v>50</v>
      </c>
      <c r="K74" s="25">
        <v>1</v>
      </c>
      <c r="L74" s="15">
        <v>29.339300000000001</v>
      </c>
      <c r="M74" s="56">
        <v>1</v>
      </c>
      <c r="N74">
        <f t="shared" si="1"/>
        <v>1</v>
      </c>
    </row>
    <row r="75" spans="1:14" outlineLevel="2" x14ac:dyDescent="0.25">
      <c r="A75" t="s">
        <v>121</v>
      </c>
      <c r="B75" s="25">
        <v>370</v>
      </c>
      <c r="C75" s="25">
        <v>95</v>
      </c>
      <c r="D75" s="25">
        <v>646</v>
      </c>
      <c r="E75" s="25">
        <v>362</v>
      </c>
      <c r="F75" s="25">
        <v>0</v>
      </c>
      <c r="G75" s="25">
        <v>0</v>
      </c>
      <c r="H75" s="26">
        <v>28.990500000000001</v>
      </c>
      <c r="I75" s="26" t="s">
        <v>50</v>
      </c>
      <c r="J75" s="26" t="s">
        <v>50</v>
      </c>
      <c r="K75" s="25">
        <v>1</v>
      </c>
      <c r="L75" s="15">
        <v>28.990500000000001</v>
      </c>
      <c r="M75" s="56">
        <v>1</v>
      </c>
      <c r="N75">
        <f t="shared" si="1"/>
        <v>1</v>
      </c>
    </row>
    <row r="76" spans="1:14" outlineLevel="2" x14ac:dyDescent="0.25">
      <c r="A76" t="s">
        <v>122</v>
      </c>
      <c r="B76" s="25">
        <v>388</v>
      </c>
      <c r="C76" s="25">
        <v>58</v>
      </c>
      <c r="D76" s="25">
        <v>420</v>
      </c>
      <c r="E76" s="25">
        <v>368</v>
      </c>
      <c r="F76" s="25">
        <v>0</v>
      </c>
      <c r="G76" s="25">
        <v>0</v>
      </c>
      <c r="H76" s="26">
        <v>27.0335</v>
      </c>
      <c r="I76" s="26" t="s">
        <v>50</v>
      </c>
      <c r="J76" s="26" t="s">
        <v>50</v>
      </c>
      <c r="K76" s="25">
        <v>1</v>
      </c>
      <c r="L76" s="15">
        <v>27.0335</v>
      </c>
      <c r="M76" s="56">
        <v>1</v>
      </c>
      <c r="N76">
        <f t="shared" si="1"/>
        <v>1</v>
      </c>
    </row>
    <row r="77" spans="1:14" outlineLevel="2" x14ac:dyDescent="0.25">
      <c r="A77" t="s">
        <v>123</v>
      </c>
      <c r="B77" s="25">
        <v>371</v>
      </c>
      <c r="C77" s="25">
        <v>43</v>
      </c>
      <c r="D77" s="25">
        <v>486</v>
      </c>
      <c r="E77" s="25">
        <v>363</v>
      </c>
      <c r="F77" s="25">
        <v>0</v>
      </c>
      <c r="G77" s="25">
        <v>0</v>
      </c>
      <c r="H77" s="26">
        <v>29.206800000000001</v>
      </c>
      <c r="I77" s="26" t="s">
        <v>50</v>
      </c>
      <c r="J77" s="26" t="s">
        <v>50</v>
      </c>
      <c r="K77" s="25">
        <v>1</v>
      </c>
      <c r="L77" s="15">
        <v>29.206800000000001</v>
      </c>
      <c r="M77" s="56">
        <v>1</v>
      </c>
      <c r="N77">
        <f t="shared" si="1"/>
        <v>1</v>
      </c>
    </row>
    <row r="78" spans="1:14" outlineLevel="2" x14ac:dyDescent="0.25">
      <c r="A78" t="s">
        <v>124</v>
      </c>
      <c r="B78" s="25">
        <v>355</v>
      </c>
      <c r="C78" s="25">
        <v>61</v>
      </c>
      <c r="D78" s="25">
        <v>506</v>
      </c>
      <c r="E78" s="25">
        <v>350</v>
      </c>
      <c r="F78" s="25">
        <v>0</v>
      </c>
      <c r="G78" s="25">
        <v>0</v>
      </c>
      <c r="H78" s="26">
        <v>26.895700000000001</v>
      </c>
      <c r="I78" s="26" t="s">
        <v>50</v>
      </c>
      <c r="J78" s="26" t="s">
        <v>50</v>
      </c>
      <c r="K78" s="25">
        <v>1</v>
      </c>
      <c r="L78" s="15">
        <v>26.895700000000001</v>
      </c>
      <c r="M78" s="56">
        <v>1</v>
      </c>
      <c r="N78">
        <f t="shared" si="1"/>
        <v>1</v>
      </c>
    </row>
    <row r="79" spans="1:14" outlineLevel="2" x14ac:dyDescent="0.25">
      <c r="A79" t="s">
        <v>125</v>
      </c>
      <c r="B79" s="25">
        <v>413</v>
      </c>
      <c r="C79" s="25">
        <v>148</v>
      </c>
      <c r="D79" s="25">
        <v>149</v>
      </c>
      <c r="E79" s="25">
        <v>386</v>
      </c>
      <c r="F79" s="25">
        <v>0</v>
      </c>
      <c r="G79" s="25">
        <v>0</v>
      </c>
      <c r="H79" s="26">
        <v>21.0611</v>
      </c>
      <c r="I79" s="26" t="s">
        <v>50</v>
      </c>
      <c r="J79" s="26" t="s">
        <v>50</v>
      </c>
      <c r="K79" s="25">
        <v>1</v>
      </c>
      <c r="L79" s="15">
        <v>21.0611</v>
      </c>
      <c r="M79" s="56">
        <v>1</v>
      </c>
      <c r="N79">
        <f t="shared" si="1"/>
        <v>1</v>
      </c>
    </row>
    <row r="80" spans="1:14" outlineLevel="2" x14ac:dyDescent="0.25">
      <c r="A80" t="s">
        <v>126</v>
      </c>
      <c r="B80" s="25">
        <v>407</v>
      </c>
      <c r="C80" s="25">
        <v>96</v>
      </c>
      <c r="D80" s="25">
        <v>157</v>
      </c>
      <c r="E80" s="25">
        <v>379</v>
      </c>
      <c r="F80" s="25">
        <v>0</v>
      </c>
      <c r="G80" s="25">
        <v>0</v>
      </c>
      <c r="H80" s="26">
        <v>25.119700000000002</v>
      </c>
      <c r="I80" s="26" t="s">
        <v>50</v>
      </c>
      <c r="J80" s="26" t="s">
        <v>50</v>
      </c>
      <c r="K80" s="25">
        <v>1</v>
      </c>
      <c r="L80" s="15">
        <v>25.119700000000002</v>
      </c>
      <c r="M80" s="56">
        <v>1</v>
      </c>
      <c r="N80">
        <f t="shared" si="1"/>
        <v>1</v>
      </c>
    </row>
    <row r="81" spans="1:14" outlineLevel="2" x14ac:dyDescent="0.25">
      <c r="A81" t="s">
        <v>127</v>
      </c>
      <c r="B81" s="25">
        <v>393</v>
      </c>
      <c r="C81" s="25">
        <v>84</v>
      </c>
      <c r="D81" s="25">
        <v>413</v>
      </c>
      <c r="E81" s="25">
        <v>364</v>
      </c>
      <c r="F81" s="25">
        <v>0</v>
      </c>
      <c r="G81" s="25">
        <v>0</v>
      </c>
      <c r="H81" s="26">
        <v>7.6828000000000003</v>
      </c>
      <c r="I81" s="26" t="s">
        <v>50</v>
      </c>
      <c r="J81" s="26" t="s">
        <v>50</v>
      </c>
      <c r="K81" s="25">
        <v>1</v>
      </c>
      <c r="L81" s="15">
        <v>7.6828000000000003</v>
      </c>
      <c r="M81" s="56">
        <v>1</v>
      </c>
      <c r="N81">
        <f t="shared" si="1"/>
        <v>1</v>
      </c>
    </row>
    <row r="82" spans="1:14" outlineLevel="2" x14ac:dyDescent="0.25">
      <c r="A82" t="s">
        <v>128</v>
      </c>
      <c r="B82" s="25">
        <v>362</v>
      </c>
      <c r="C82" s="25">
        <v>67</v>
      </c>
      <c r="D82" s="25">
        <v>437</v>
      </c>
      <c r="E82" s="25">
        <v>356</v>
      </c>
      <c r="F82" s="25">
        <v>0</v>
      </c>
      <c r="G82" s="25">
        <v>0</v>
      </c>
      <c r="H82" s="26">
        <v>45.522100000000002</v>
      </c>
      <c r="I82" s="26" t="s">
        <v>50</v>
      </c>
      <c r="J82" s="26" t="s">
        <v>50</v>
      </c>
      <c r="K82" s="25">
        <v>1</v>
      </c>
      <c r="L82" s="15">
        <v>45.522100000000002</v>
      </c>
      <c r="M82" s="56">
        <v>1</v>
      </c>
      <c r="N82">
        <f t="shared" si="1"/>
        <v>1</v>
      </c>
    </row>
    <row r="83" spans="1:14" outlineLevel="2" x14ac:dyDescent="0.25">
      <c r="A83" t="s">
        <v>129</v>
      </c>
      <c r="B83" s="25">
        <v>753</v>
      </c>
      <c r="C83" s="25">
        <v>394</v>
      </c>
      <c r="D83" s="25">
        <v>117</v>
      </c>
      <c r="E83" s="25">
        <v>735</v>
      </c>
      <c r="F83" s="25">
        <v>0</v>
      </c>
      <c r="G83" s="25">
        <v>0</v>
      </c>
      <c r="H83" s="26">
        <v>4.4885000000000002</v>
      </c>
      <c r="I83" s="26" t="s">
        <v>50</v>
      </c>
      <c r="J83" s="26" t="s">
        <v>50</v>
      </c>
      <c r="K83" s="25">
        <v>1</v>
      </c>
      <c r="L83" s="15">
        <v>4.4885000000000002</v>
      </c>
      <c r="M83" s="56">
        <v>1</v>
      </c>
      <c r="N83">
        <f t="shared" si="1"/>
        <v>1</v>
      </c>
    </row>
    <row r="84" spans="1:14" outlineLevel="2" x14ac:dyDescent="0.25">
      <c r="A84" t="s">
        <v>130</v>
      </c>
      <c r="B84" s="25">
        <v>388</v>
      </c>
      <c r="C84" s="25">
        <v>49</v>
      </c>
      <c r="D84" s="25">
        <v>338</v>
      </c>
      <c r="E84" s="25">
        <v>373</v>
      </c>
      <c r="F84" s="25">
        <v>0</v>
      </c>
      <c r="G84" s="25">
        <v>0</v>
      </c>
      <c r="H84" s="26">
        <v>18.589700000000001</v>
      </c>
      <c r="I84" s="26" t="s">
        <v>50</v>
      </c>
      <c r="J84" s="26" t="s">
        <v>50</v>
      </c>
      <c r="K84" s="25">
        <v>1</v>
      </c>
      <c r="L84" s="15">
        <v>18.589700000000001</v>
      </c>
      <c r="M84" s="56">
        <v>1</v>
      </c>
      <c r="N84">
        <f t="shared" si="1"/>
        <v>1</v>
      </c>
    </row>
    <row r="85" spans="1:14" outlineLevel="2" x14ac:dyDescent="0.25">
      <c r="A85" t="s">
        <v>131</v>
      </c>
      <c r="B85" s="25">
        <v>366</v>
      </c>
      <c r="C85" s="25">
        <v>57</v>
      </c>
      <c r="D85" s="25">
        <v>404</v>
      </c>
      <c r="E85" s="25">
        <v>357</v>
      </c>
      <c r="F85" s="25">
        <v>0</v>
      </c>
      <c r="G85" s="25">
        <v>0</v>
      </c>
      <c r="H85" s="26">
        <v>26.777899999999999</v>
      </c>
      <c r="I85" s="26" t="s">
        <v>50</v>
      </c>
      <c r="J85" s="26" t="s">
        <v>50</v>
      </c>
      <c r="K85" s="25">
        <v>1</v>
      </c>
      <c r="L85" s="15">
        <v>26.777899999999999</v>
      </c>
      <c r="M85" s="56">
        <v>1</v>
      </c>
      <c r="N85">
        <f t="shared" si="1"/>
        <v>1</v>
      </c>
    </row>
    <row r="86" spans="1:14" outlineLevel="2" x14ac:dyDescent="0.25">
      <c r="A86" t="s">
        <v>132</v>
      </c>
      <c r="B86" s="25">
        <v>349</v>
      </c>
      <c r="C86" s="25">
        <v>25</v>
      </c>
      <c r="D86" s="25">
        <v>298</v>
      </c>
      <c r="E86" s="25">
        <v>342</v>
      </c>
      <c r="F86" s="25">
        <v>0</v>
      </c>
      <c r="G86" s="25">
        <v>185</v>
      </c>
      <c r="H86" s="26">
        <v>32.072200000000002</v>
      </c>
      <c r="I86" s="26" t="s">
        <v>50</v>
      </c>
      <c r="J86" s="26">
        <v>227.47790000000001</v>
      </c>
      <c r="K86" s="25">
        <v>1</v>
      </c>
      <c r="L86" s="15">
        <v>32.072200000000002</v>
      </c>
      <c r="M86" s="56">
        <v>1</v>
      </c>
      <c r="N86">
        <f t="shared" si="1"/>
        <v>1</v>
      </c>
    </row>
    <row r="87" spans="1:14" outlineLevel="2" x14ac:dyDescent="0.25">
      <c r="A87" t="s">
        <v>133</v>
      </c>
      <c r="B87" s="25">
        <v>365</v>
      </c>
      <c r="C87" s="25">
        <v>63</v>
      </c>
      <c r="D87" s="25">
        <v>277</v>
      </c>
      <c r="E87" s="25">
        <v>360</v>
      </c>
      <c r="F87" s="25">
        <v>0</v>
      </c>
      <c r="G87" s="25">
        <v>0</v>
      </c>
      <c r="H87" s="26">
        <v>15.651400000000001</v>
      </c>
      <c r="I87" s="26" t="s">
        <v>50</v>
      </c>
      <c r="J87" s="26" t="s">
        <v>50</v>
      </c>
      <c r="K87" s="25">
        <v>1</v>
      </c>
      <c r="L87" s="15">
        <v>15.651400000000001</v>
      </c>
      <c r="M87" s="56">
        <v>1</v>
      </c>
      <c r="N87">
        <f t="shared" si="1"/>
        <v>1</v>
      </c>
    </row>
    <row r="88" spans="1:14" outlineLevel="2" x14ac:dyDescent="0.25">
      <c r="A88" t="s">
        <v>134</v>
      </c>
      <c r="B88" s="25">
        <v>376</v>
      </c>
      <c r="C88" s="25">
        <v>78</v>
      </c>
      <c r="D88" s="25">
        <v>350</v>
      </c>
      <c r="E88" s="25">
        <v>361</v>
      </c>
      <c r="F88" s="25">
        <v>0</v>
      </c>
      <c r="G88" s="25">
        <v>0</v>
      </c>
      <c r="H88" s="26">
        <v>12.501300000000001</v>
      </c>
      <c r="I88" s="26" t="s">
        <v>50</v>
      </c>
      <c r="J88" s="26" t="s">
        <v>50</v>
      </c>
      <c r="K88" s="25">
        <v>1</v>
      </c>
      <c r="L88" s="15">
        <v>12.501300000000001</v>
      </c>
      <c r="M88" s="56">
        <v>1</v>
      </c>
      <c r="N88">
        <f t="shared" si="1"/>
        <v>1</v>
      </c>
    </row>
    <row r="89" spans="1:14" outlineLevel="2" x14ac:dyDescent="0.25">
      <c r="A89" t="s">
        <v>135</v>
      </c>
      <c r="B89" s="25">
        <v>379</v>
      </c>
      <c r="C89" s="25">
        <v>64</v>
      </c>
      <c r="D89" s="25">
        <v>412</v>
      </c>
      <c r="E89" s="25">
        <v>371</v>
      </c>
      <c r="F89" s="25">
        <v>0</v>
      </c>
      <c r="G89" s="25">
        <v>0</v>
      </c>
      <c r="H89" s="26">
        <v>32.828899999999997</v>
      </c>
      <c r="I89" s="26" t="s">
        <v>50</v>
      </c>
      <c r="J89" s="26" t="s">
        <v>50</v>
      </c>
      <c r="K89" s="25">
        <v>1</v>
      </c>
      <c r="L89" s="15">
        <v>32.828899999999997</v>
      </c>
      <c r="M89" s="56">
        <v>1</v>
      </c>
      <c r="N89">
        <f t="shared" si="1"/>
        <v>1</v>
      </c>
    </row>
    <row r="90" spans="1:14" outlineLevel="2" x14ac:dyDescent="0.25">
      <c r="A90" t="s">
        <v>136</v>
      </c>
      <c r="B90" s="25">
        <v>370</v>
      </c>
      <c r="C90" s="25">
        <v>73</v>
      </c>
      <c r="D90" s="25">
        <v>416</v>
      </c>
      <c r="E90" s="25">
        <v>366</v>
      </c>
      <c r="F90" s="25">
        <v>0</v>
      </c>
      <c r="G90" s="25">
        <v>0</v>
      </c>
      <c r="H90" s="26">
        <v>30.6388</v>
      </c>
      <c r="I90" s="26" t="s">
        <v>50</v>
      </c>
      <c r="J90" s="26" t="s">
        <v>50</v>
      </c>
      <c r="K90" s="25">
        <v>1</v>
      </c>
      <c r="L90" s="15">
        <v>30.6388</v>
      </c>
      <c r="M90" s="56">
        <v>1</v>
      </c>
      <c r="N90">
        <f t="shared" si="1"/>
        <v>1</v>
      </c>
    </row>
    <row r="91" spans="1:14" outlineLevel="2" x14ac:dyDescent="0.25">
      <c r="A91" t="s">
        <v>137</v>
      </c>
      <c r="B91" s="25">
        <v>368</v>
      </c>
      <c r="C91" s="25">
        <v>93</v>
      </c>
      <c r="D91" s="25">
        <v>459</v>
      </c>
      <c r="E91" s="25">
        <v>363</v>
      </c>
      <c r="F91" s="25">
        <v>0</v>
      </c>
      <c r="G91" s="25">
        <v>0</v>
      </c>
      <c r="H91" s="26">
        <v>17.552900000000001</v>
      </c>
      <c r="I91" s="26" t="s">
        <v>50</v>
      </c>
      <c r="J91" s="26" t="s">
        <v>50</v>
      </c>
      <c r="K91" s="25">
        <v>1</v>
      </c>
      <c r="L91" s="15">
        <v>17.552900000000001</v>
      </c>
      <c r="M91" s="56">
        <v>1</v>
      </c>
      <c r="N91">
        <f t="shared" si="1"/>
        <v>1</v>
      </c>
    </row>
    <row r="92" spans="1:14" outlineLevel="2" x14ac:dyDescent="0.25">
      <c r="A92" t="s">
        <v>138</v>
      </c>
      <c r="B92" s="25">
        <v>364</v>
      </c>
      <c r="C92" s="25">
        <v>81</v>
      </c>
      <c r="D92" s="25">
        <v>477</v>
      </c>
      <c r="E92" s="25">
        <v>362</v>
      </c>
      <c r="F92" s="25">
        <v>0</v>
      </c>
      <c r="G92" s="25">
        <v>0</v>
      </c>
      <c r="H92" s="26">
        <v>45.030200000000001</v>
      </c>
      <c r="I92" s="26" t="s">
        <v>50</v>
      </c>
      <c r="J92" s="26" t="s">
        <v>50</v>
      </c>
      <c r="K92" s="25">
        <v>1</v>
      </c>
      <c r="L92" s="15">
        <v>45.030200000000001</v>
      </c>
      <c r="M92" s="56">
        <v>1</v>
      </c>
      <c r="N92">
        <f t="shared" si="1"/>
        <v>1</v>
      </c>
    </row>
    <row r="93" spans="1:14" outlineLevel="2" x14ac:dyDescent="0.25">
      <c r="A93" t="s">
        <v>139</v>
      </c>
      <c r="B93" s="25">
        <v>360</v>
      </c>
      <c r="C93" s="25">
        <v>72</v>
      </c>
      <c r="D93" s="25">
        <v>519</v>
      </c>
      <c r="E93" s="25">
        <v>356</v>
      </c>
      <c r="F93" s="25">
        <v>0</v>
      </c>
      <c r="G93" s="25">
        <v>0</v>
      </c>
      <c r="H93" s="26">
        <v>24.471499999999999</v>
      </c>
      <c r="I93" s="26" t="s">
        <v>50</v>
      </c>
      <c r="J93" s="26" t="s">
        <v>50</v>
      </c>
      <c r="K93" s="25">
        <v>1</v>
      </c>
      <c r="L93" s="15">
        <v>24.471499999999999</v>
      </c>
      <c r="M93" s="56">
        <v>1</v>
      </c>
      <c r="N93">
        <f t="shared" si="1"/>
        <v>1</v>
      </c>
    </row>
    <row r="94" spans="1:14" outlineLevel="2" x14ac:dyDescent="0.25">
      <c r="A94" t="s">
        <v>140</v>
      </c>
      <c r="B94" s="25">
        <v>619</v>
      </c>
      <c r="C94" s="25">
        <v>50</v>
      </c>
      <c r="D94" s="25">
        <v>229</v>
      </c>
      <c r="E94" s="25">
        <v>606</v>
      </c>
      <c r="F94" s="25">
        <v>0</v>
      </c>
      <c r="G94" s="25">
        <v>0</v>
      </c>
      <c r="H94" s="26">
        <v>11.6935</v>
      </c>
      <c r="I94" s="26" t="s">
        <v>50</v>
      </c>
      <c r="J94" s="26" t="s">
        <v>50</v>
      </c>
      <c r="K94" s="25">
        <v>1</v>
      </c>
      <c r="L94" s="15">
        <v>11.6935</v>
      </c>
      <c r="M94" s="56">
        <v>1</v>
      </c>
      <c r="N94">
        <f t="shared" si="1"/>
        <v>1</v>
      </c>
    </row>
    <row r="95" spans="1:14" outlineLevel="2" x14ac:dyDescent="0.25">
      <c r="A95" t="s">
        <v>141</v>
      </c>
      <c r="B95" s="25">
        <v>355</v>
      </c>
      <c r="C95" s="25">
        <v>98</v>
      </c>
      <c r="D95" s="25">
        <v>534</v>
      </c>
      <c r="E95" s="25">
        <v>352</v>
      </c>
      <c r="F95" s="25">
        <v>0</v>
      </c>
      <c r="G95" s="25">
        <v>390</v>
      </c>
      <c r="H95" s="26">
        <v>23.601400000000002</v>
      </c>
      <c r="I95" s="26" t="s">
        <v>50</v>
      </c>
      <c r="J95" s="26">
        <v>235.1404</v>
      </c>
      <c r="K95" s="25">
        <v>1</v>
      </c>
      <c r="L95" s="15">
        <v>23.601400000000002</v>
      </c>
      <c r="M95" s="56">
        <v>1</v>
      </c>
      <c r="N95">
        <f t="shared" si="1"/>
        <v>1</v>
      </c>
    </row>
    <row r="96" spans="1:14" outlineLevel="2" x14ac:dyDescent="0.25">
      <c r="A96" t="s">
        <v>142</v>
      </c>
      <c r="B96" s="25">
        <v>352</v>
      </c>
      <c r="C96" s="25">
        <v>96</v>
      </c>
      <c r="D96" s="25">
        <v>609</v>
      </c>
      <c r="E96" s="25">
        <v>344</v>
      </c>
      <c r="F96" s="25">
        <v>0</v>
      </c>
      <c r="G96" s="25">
        <v>468</v>
      </c>
      <c r="H96" s="26">
        <v>42.543500000000002</v>
      </c>
      <c r="I96" s="26" t="s">
        <v>50</v>
      </c>
      <c r="J96" s="26">
        <v>187.4477</v>
      </c>
      <c r="K96" s="25">
        <v>1</v>
      </c>
      <c r="L96" s="15">
        <v>42.543500000000002</v>
      </c>
      <c r="M96" s="56">
        <v>1</v>
      </c>
      <c r="N96">
        <f t="shared" si="1"/>
        <v>1</v>
      </c>
    </row>
    <row r="97" spans="1:14" outlineLevel="2" x14ac:dyDescent="0.25">
      <c r="A97" t="s">
        <v>143</v>
      </c>
      <c r="B97" s="25">
        <v>351</v>
      </c>
      <c r="C97" s="25">
        <v>73</v>
      </c>
      <c r="D97" s="25">
        <v>628</v>
      </c>
      <c r="E97" s="25">
        <v>347</v>
      </c>
      <c r="F97" s="25">
        <v>0</v>
      </c>
      <c r="G97" s="25">
        <v>0</v>
      </c>
      <c r="H97" s="26">
        <v>20.083300000000001</v>
      </c>
      <c r="I97" s="26" t="s">
        <v>50</v>
      </c>
      <c r="J97" s="26" t="s">
        <v>50</v>
      </c>
      <c r="K97" s="25">
        <v>1</v>
      </c>
      <c r="L97" s="15">
        <v>20.083300000000001</v>
      </c>
      <c r="M97" s="56">
        <v>1</v>
      </c>
      <c r="N97">
        <f t="shared" si="1"/>
        <v>1</v>
      </c>
    </row>
    <row r="98" spans="1:14" outlineLevel="2" x14ac:dyDescent="0.25">
      <c r="A98" t="s">
        <v>144</v>
      </c>
      <c r="B98" s="25">
        <v>358</v>
      </c>
      <c r="C98" s="25">
        <v>118</v>
      </c>
      <c r="D98" s="25">
        <v>664</v>
      </c>
      <c r="E98" s="25">
        <v>353</v>
      </c>
      <c r="F98" s="25">
        <v>0</v>
      </c>
      <c r="G98" s="25">
        <v>0</v>
      </c>
      <c r="H98" s="26">
        <v>54.093899999999998</v>
      </c>
      <c r="I98" s="26" t="s">
        <v>50</v>
      </c>
      <c r="J98" s="26" t="s">
        <v>50</v>
      </c>
      <c r="K98" s="25">
        <v>1</v>
      </c>
      <c r="L98" s="15">
        <v>54.093899999999998</v>
      </c>
      <c r="M98" s="56">
        <v>1</v>
      </c>
      <c r="N98">
        <f t="shared" si="1"/>
        <v>1</v>
      </c>
    </row>
    <row r="99" spans="1:14" outlineLevel="2" x14ac:dyDescent="0.25">
      <c r="A99" t="s">
        <v>145</v>
      </c>
      <c r="B99" s="25">
        <v>391</v>
      </c>
      <c r="C99" s="25">
        <v>72</v>
      </c>
      <c r="D99" s="25">
        <v>535</v>
      </c>
      <c r="E99" s="25">
        <v>362</v>
      </c>
      <c r="F99" s="25">
        <v>0</v>
      </c>
      <c r="G99" s="25">
        <v>391</v>
      </c>
      <c r="H99" s="26">
        <v>19.263500000000001</v>
      </c>
      <c r="I99" s="26" t="s">
        <v>50</v>
      </c>
      <c r="J99" s="26">
        <v>440.66719999999998</v>
      </c>
      <c r="K99" s="25">
        <v>1</v>
      </c>
      <c r="L99" s="15">
        <v>19.263500000000001</v>
      </c>
      <c r="M99" s="56">
        <v>1</v>
      </c>
      <c r="N99">
        <f t="shared" si="1"/>
        <v>1</v>
      </c>
    </row>
    <row r="100" spans="1:14" outlineLevel="2" x14ac:dyDescent="0.25">
      <c r="A100" t="s">
        <v>146</v>
      </c>
      <c r="B100" s="25">
        <v>392</v>
      </c>
      <c r="C100" s="25">
        <v>50</v>
      </c>
      <c r="D100" s="25">
        <v>535</v>
      </c>
      <c r="E100" s="25">
        <v>365</v>
      </c>
      <c r="F100" s="25">
        <v>0</v>
      </c>
      <c r="G100" s="25">
        <v>376</v>
      </c>
      <c r="H100" s="26">
        <v>20.011700000000001</v>
      </c>
      <c r="I100" s="26" t="s">
        <v>50</v>
      </c>
      <c r="J100" s="26">
        <v>391.435</v>
      </c>
      <c r="K100" s="25">
        <v>1</v>
      </c>
      <c r="L100" s="15">
        <v>20.011700000000001</v>
      </c>
      <c r="M100" s="56">
        <v>1</v>
      </c>
      <c r="N100">
        <f t="shared" si="1"/>
        <v>1</v>
      </c>
    </row>
    <row r="101" spans="1:14" outlineLevel="2" x14ac:dyDescent="0.25">
      <c r="A101" t="s">
        <v>147</v>
      </c>
      <c r="B101" s="25">
        <v>372</v>
      </c>
      <c r="C101" s="25">
        <v>45</v>
      </c>
      <c r="D101" s="25">
        <v>472</v>
      </c>
      <c r="E101" s="25">
        <v>364</v>
      </c>
      <c r="F101" s="25">
        <v>0</v>
      </c>
      <c r="G101" s="25">
        <v>0</v>
      </c>
      <c r="H101" s="26">
        <v>44.982999999999997</v>
      </c>
      <c r="I101" s="26" t="s">
        <v>50</v>
      </c>
      <c r="J101" s="26" t="s">
        <v>50</v>
      </c>
      <c r="K101" s="25">
        <v>1</v>
      </c>
      <c r="L101" s="15">
        <v>44.982999999999997</v>
      </c>
      <c r="M101" s="56">
        <v>1</v>
      </c>
      <c r="N101">
        <f t="shared" si="1"/>
        <v>1</v>
      </c>
    </row>
    <row r="102" spans="1:14" outlineLevel="2" x14ac:dyDescent="0.25">
      <c r="A102" t="s">
        <v>148</v>
      </c>
      <c r="B102" s="25">
        <v>373</v>
      </c>
      <c r="C102" s="25">
        <v>54</v>
      </c>
      <c r="D102" s="25">
        <v>377</v>
      </c>
      <c r="E102" s="25">
        <v>365</v>
      </c>
      <c r="F102" s="25">
        <v>0</v>
      </c>
      <c r="G102" s="25">
        <v>0</v>
      </c>
      <c r="H102" s="26">
        <v>18.319900000000001</v>
      </c>
      <c r="I102" s="26" t="s">
        <v>50</v>
      </c>
      <c r="J102" s="26" t="s">
        <v>50</v>
      </c>
      <c r="K102" s="25">
        <v>1</v>
      </c>
      <c r="L102" s="15">
        <v>18.319900000000001</v>
      </c>
      <c r="M102" s="56">
        <v>1</v>
      </c>
      <c r="N102">
        <f t="shared" si="1"/>
        <v>1</v>
      </c>
    </row>
    <row r="103" spans="1:14" outlineLevel="2" x14ac:dyDescent="0.25">
      <c r="A103" t="s">
        <v>149</v>
      </c>
      <c r="B103" s="25">
        <v>435</v>
      </c>
      <c r="C103" s="25">
        <v>107</v>
      </c>
      <c r="D103" s="25">
        <v>46</v>
      </c>
      <c r="E103" s="25">
        <v>405</v>
      </c>
      <c r="F103" s="25">
        <v>0</v>
      </c>
      <c r="G103" s="25">
        <v>0</v>
      </c>
      <c r="H103" s="26">
        <v>21.099499999999999</v>
      </c>
      <c r="I103" s="26" t="s">
        <v>50</v>
      </c>
      <c r="J103" s="26" t="s">
        <v>50</v>
      </c>
      <c r="K103" s="25">
        <v>1</v>
      </c>
      <c r="L103" s="15">
        <v>21.099499999999999</v>
      </c>
      <c r="M103" s="56">
        <v>1</v>
      </c>
      <c r="N103">
        <f t="shared" si="1"/>
        <v>1</v>
      </c>
    </row>
    <row r="104" spans="1:14" outlineLevel="2" x14ac:dyDescent="0.25">
      <c r="A104" t="s">
        <v>150</v>
      </c>
      <c r="B104" s="25">
        <v>446</v>
      </c>
      <c r="C104" s="25">
        <v>107</v>
      </c>
      <c r="D104" s="25">
        <v>88</v>
      </c>
      <c r="E104" s="25">
        <v>411</v>
      </c>
      <c r="F104" s="25">
        <v>0</v>
      </c>
      <c r="G104" s="25">
        <v>0</v>
      </c>
      <c r="H104" s="26">
        <v>27.754300000000001</v>
      </c>
      <c r="I104" s="26" t="s">
        <v>50</v>
      </c>
      <c r="J104" s="26" t="s">
        <v>50</v>
      </c>
      <c r="K104" s="25">
        <v>1</v>
      </c>
      <c r="L104" s="15">
        <v>27.754300000000001</v>
      </c>
      <c r="M104" s="56">
        <v>1</v>
      </c>
      <c r="N104">
        <f t="shared" si="1"/>
        <v>1</v>
      </c>
    </row>
    <row r="105" spans="1:14" outlineLevel="2" x14ac:dyDescent="0.25">
      <c r="A105" t="s">
        <v>151</v>
      </c>
      <c r="B105" s="25">
        <v>607</v>
      </c>
      <c r="C105" s="25">
        <v>340</v>
      </c>
      <c r="D105" s="25">
        <v>62</v>
      </c>
      <c r="E105" s="25">
        <v>594</v>
      </c>
      <c r="F105" s="25">
        <v>0</v>
      </c>
      <c r="G105" s="25">
        <v>0</v>
      </c>
      <c r="H105" s="26">
        <v>2.3647999999999998</v>
      </c>
      <c r="I105" s="26" t="s">
        <v>50</v>
      </c>
      <c r="J105" s="26" t="s">
        <v>50</v>
      </c>
      <c r="K105" s="25">
        <v>1</v>
      </c>
      <c r="L105" s="15">
        <v>2.3647999999999998</v>
      </c>
      <c r="M105" s="56">
        <v>1</v>
      </c>
      <c r="N105">
        <f t="shared" si="1"/>
        <v>1</v>
      </c>
    </row>
    <row r="106" spans="1:14" outlineLevel="2" x14ac:dyDescent="0.25">
      <c r="A106" t="s">
        <v>152</v>
      </c>
      <c r="B106" s="25">
        <v>431</v>
      </c>
      <c r="C106" s="25">
        <v>176</v>
      </c>
      <c r="D106" s="25">
        <v>86</v>
      </c>
      <c r="E106" s="25">
        <v>406</v>
      </c>
      <c r="F106" s="25">
        <v>0</v>
      </c>
      <c r="G106" s="25">
        <v>0</v>
      </c>
      <c r="H106" s="26">
        <v>18.4145</v>
      </c>
      <c r="I106" s="26" t="s">
        <v>50</v>
      </c>
      <c r="J106" s="26" t="s">
        <v>50</v>
      </c>
      <c r="K106" s="25">
        <v>1</v>
      </c>
      <c r="L106" s="15">
        <v>18.4145</v>
      </c>
      <c r="M106" s="56">
        <v>1</v>
      </c>
      <c r="N106">
        <f t="shared" si="1"/>
        <v>1</v>
      </c>
    </row>
    <row r="107" spans="1:14" outlineLevel="2" x14ac:dyDescent="0.25">
      <c r="A107" t="s">
        <v>153</v>
      </c>
      <c r="B107" s="25">
        <v>372</v>
      </c>
      <c r="C107" s="25">
        <v>211</v>
      </c>
      <c r="D107" s="25">
        <v>276</v>
      </c>
      <c r="E107" s="25">
        <v>372</v>
      </c>
      <c r="F107" s="25">
        <v>0</v>
      </c>
      <c r="G107" s="25">
        <v>0</v>
      </c>
      <c r="H107" s="26">
        <v>47.417400000000001</v>
      </c>
      <c r="I107" s="26" t="s">
        <v>50</v>
      </c>
      <c r="J107" s="26" t="s">
        <v>50</v>
      </c>
      <c r="K107" s="25">
        <v>1</v>
      </c>
      <c r="L107" s="15">
        <v>47.417400000000001</v>
      </c>
      <c r="M107" s="56">
        <v>1</v>
      </c>
      <c r="N107">
        <f t="shared" si="1"/>
        <v>1</v>
      </c>
    </row>
    <row r="108" spans="1:14" outlineLevel="2" x14ac:dyDescent="0.25">
      <c r="A108" t="s">
        <v>154</v>
      </c>
      <c r="B108" s="25">
        <v>369</v>
      </c>
      <c r="C108" s="25">
        <v>79</v>
      </c>
      <c r="D108" s="25">
        <v>698</v>
      </c>
      <c r="E108" s="25">
        <v>361</v>
      </c>
      <c r="F108" s="25">
        <v>0</v>
      </c>
      <c r="G108" s="25">
        <v>602</v>
      </c>
      <c r="H108" s="26">
        <v>76.3613</v>
      </c>
      <c r="I108" s="26" t="s">
        <v>50</v>
      </c>
      <c r="J108" s="26">
        <v>545.89340000000004</v>
      </c>
      <c r="K108" s="25">
        <v>1</v>
      </c>
      <c r="L108" s="15">
        <v>76.3613</v>
      </c>
      <c r="M108" s="56">
        <v>1</v>
      </c>
      <c r="N108">
        <f t="shared" si="1"/>
        <v>1</v>
      </c>
    </row>
    <row r="109" spans="1:14" outlineLevel="2" x14ac:dyDescent="0.25">
      <c r="A109" t="s">
        <v>155</v>
      </c>
      <c r="B109" s="25">
        <v>426</v>
      </c>
      <c r="C109" s="25">
        <v>134</v>
      </c>
      <c r="D109" s="25">
        <v>37</v>
      </c>
      <c r="E109" s="25">
        <v>415</v>
      </c>
      <c r="F109" s="25">
        <v>0</v>
      </c>
      <c r="G109" s="25">
        <v>0</v>
      </c>
      <c r="H109" s="26">
        <v>49.492400000000004</v>
      </c>
      <c r="I109" s="26" t="s">
        <v>50</v>
      </c>
      <c r="J109" s="26" t="s">
        <v>50</v>
      </c>
      <c r="K109" s="25">
        <v>1</v>
      </c>
      <c r="L109" s="15">
        <v>49.492400000000004</v>
      </c>
      <c r="M109" s="56">
        <v>1</v>
      </c>
      <c r="N109">
        <f t="shared" si="1"/>
        <v>1</v>
      </c>
    </row>
    <row r="110" spans="1:14" outlineLevel="2" x14ac:dyDescent="0.25">
      <c r="A110" t="s">
        <v>156</v>
      </c>
      <c r="B110" s="25">
        <v>477</v>
      </c>
      <c r="C110" s="25">
        <v>111</v>
      </c>
      <c r="D110" s="25">
        <v>39</v>
      </c>
      <c r="E110" s="25">
        <v>439</v>
      </c>
      <c r="F110" s="25">
        <v>0</v>
      </c>
      <c r="G110" s="25">
        <v>0</v>
      </c>
      <c r="H110" s="26">
        <v>40.651699999999998</v>
      </c>
      <c r="I110" s="26" t="s">
        <v>50</v>
      </c>
      <c r="J110" s="26" t="s">
        <v>50</v>
      </c>
      <c r="K110" s="25">
        <v>1</v>
      </c>
      <c r="L110" s="15">
        <v>40.651699999999998</v>
      </c>
      <c r="M110" s="56">
        <v>1</v>
      </c>
      <c r="N110">
        <f t="shared" si="1"/>
        <v>1</v>
      </c>
    </row>
    <row r="111" spans="1:14" outlineLevel="2" x14ac:dyDescent="0.25">
      <c r="A111" t="s">
        <v>157</v>
      </c>
      <c r="B111" s="25">
        <v>459</v>
      </c>
      <c r="C111" s="25">
        <v>90</v>
      </c>
      <c r="D111" s="25">
        <v>48</v>
      </c>
      <c r="E111" s="25">
        <v>431</v>
      </c>
      <c r="F111" s="25">
        <v>0</v>
      </c>
      <c r="G111" s="25">
        <v>0</v>
      </c>
      <c r="H111" s="26">
        <v>8.9481000000000002</v>
      </c>
      <c r="I111" s="26" t="s">
        <v>50</v>
      </c>
      <c r="J111" s="26" t="s">
        <v>50</v>
      </c>
      <c r="K111" s="25">
        <v>1</v>
      </c>
      <c r="L111" s="15">
        <v>8.9481000000000002</v>
      </c>
      <c r="M111" s="56">
        <v>1</v>
      </c>
      <c r="N111">
        <f t="shared" si="1"/>
        <v>1</v>
      </c>
    </row>
    <row r="112" spans="1:14" outlineLevel="2" x14ac:dyDescent="0.25">
      <c r="A112" t="s">
        <v>158</v>
      </c>
      <c r="B112" s="25">
        <v>459</v>
      </c>
      <c r="C112" s="25">
        <v>103</v>
      </c>
      <c r="D112" s="25">
        <v>98</v>
      </c>
      <c r="E112" s="25">
        <v>432</v>
      </c>
      <c r="F112" s="25">
        <v>0</v>
      </c>
      <c r="G112" s="25">
        <v>0</v>
      </c>
      <c r="H112" s="26">
        <v>3.6236000000000002</v>
      </c>
      <c r="I112" s="26" t="s">
        <v>50</v>
      </c>
      <c r="J112" s="26" t="s">
        <v>50</v>
      </c>
      <c r="K112" s="25">
        <v>1</v>
      </c>
      <c r="L112" s="15">
        <v>3.6236000000000002</v>
      </c>
      <c r="M112" s="56">
        <v>1</v>
      </c>
      <c r="N112">
        <f t="shared" si="1"/>
        <v>1</v>
      </c>
    </row>
    <row r="113" spans="1:14" outlineLevel="2" x14ac:dyDescent="0.25">
      <c r="A113" t="s">
        <v>159</v>
      </c>
      <c r="B113" s="25">
        <v>432</v>
      </c>
      <c r="C113" s="25">
        <v>34</v>
      </c>
      <c r="D113" s="25">
        <v>151</v>
      </c>
      <c r="E113" s="25">
        <v>419</v>
      </c>
      <c r="F113" s="25">
        <v>0</v>
      </c>
      <c r="G113" s="25">
        <v>0</v>
      </c>
      <c r="H113" s="26">
        <v>10.983000000000001</v>
      </c>
      <c r="I113" s="26" t="s">
        <v>50</v>
      </c>
      <c r="J113" s="26" t="s">
        <v>50</v>
      </c>
      <c r="K113" s="25">
        <v>1</v>
      </c>
      <c r="L113" s="15">
        <v>10.983000000000001</v>
      </c>
      <c r="M113" s="56">
        <v>1</v>
      </c>
      <c r="N113">
        <f t="shared" si="1"/>
        <v>1</v>
      </c>
    </row>
    <row r="114" spans="1:14" outlineLevel="2" x14ac:dyDescent="0.25">
      <c r="A114" t="s">
        <v>160</v>
      </c>
      <c r="B114" s="25">
        <v>439</v>
      </c>
      <c r="C114" s="25">
        <v>62</v>
      </c>
      <c r="D114" s="25">
        <v>419</v>
      </c>
      <c r="E114" s="25">
        <v>409</v>
      </c>
      <c r="F114" s="25">
        <v>0</v>
      </c>
      <c r="G114" s="25">
        <v>0</v>
      </c>
      <c r="H114" s="26">
        <v>17.207599999999999</v>
      </c>
      <c r="I114" s="26" t="s">
        <v>50</v>
      </c>
      <c r="J114" s="26" t="s">
        <v>50</v>
      </c>
      <c r="K114" s="25">
        <v>1</v>
      </c>
      <c r="L114" s="15">
        <v>17.207599999999999</v>
      </c>
      <c r="M114" s="56">
        <v>1</v>
      </c>
      <c r="N114">
        <f t="shared" si="1"/>
        <v>1</v>
      </c>
    </row>
    <row r="115" spans="1:14" outlineLevel="2" x14ac:dyDescent="0.25">
      <c r="A115" t="s">
        <v>161</v>
      </c>
      <c r="B115" s="25">
        <v>441</v>
      </c>
      <c r="C115" s="25">
        <v>89</v>
      </c>
      <c r="D115" s="25">
        <v>458</v>
      </c>
      <c r="E115" s="25">
        <v>412</v>
      </c>
      <c r="F115" s="25">
        <v>0</v>
      </c>
      <c r="G115" s="25">
        <v>0</v>
      </c>
      <c r="H115" s="26">
        <v>16.206800000000001</v>
      </c>
      <c r="I115" s="26" t="s">
        <v>50</v>
      </c>
      <c r="J115" s="26" t="s">
        <v>50</v>
      </c>
      <c r="K115" s="25">
        <v>1</v>
      </c>
      <c r="L115" s="15">
        <v>16.206800000000001</v>
      </c>
      <c r="M115" s="56">
        <v>1</v>
      </c>
      <c r="N115">
        <f t="shared" si="1"/>
        <v>1</v>
      </c>
    </row>
    <row r="116" spans="1:14" outlineLevel="2" x14ac:dyDescent="0.25">
      <c r="A116" t="s">
        <v>162</v>
      </c>
      <c r="B116" s="25">
        <v>1101</v>
      </c>
      <c r="C116" s="25">
        <v>212</v>
      </c>
      <c r="D116" s="25">
        <v>134</v>
      </c>
      <c r="E116" s="25">
        <v>1084</v>
      </c>
      <c r="F116" s="25">
        <v>0</v>
      </c>
      <c r="G116" s="25">
        <v>0</v>
      </c>
      <c r="H116" s="26">
        <v>3.1204999999999998</v>
      </c>
      <c r="I116" s="26" t="s">
        <v>50</v>
      </c>
      <c r="J116" s="26" t="s">
        <v>50</v>
      </c>
      <c r="K116" s="25">
        <v>1</v>
      </c>
      <c r="L116" s="15">
        <v>3.1204999999999998</v>
      </c>
      <c r="M116" s="56">
        <v>1</v>
      </c>
      <c r="N116">
        <f t="shared" si="1"/>
        <v>1</v>
      </c>
    </row>
    <row r="117" spans="1:14" outlineLevel="2" x14ac:dyDescent="0.25">
      <c r="A117" t="s">
        <v>163</v>
      </c>
      <c r="B117" s="25">
        <v>606</v>
      </c>
      <c r="C117" s="25">
        <v>353</v>
      </c>
      <c r="D117" s="25">
        <v>86</v>
      </c>
      <c r="E117" s="25">
        <v>572</v>
      </c>
      <c r="F117" s="25">
        <v>0</v>
      </c>
      <c r="G117" s="25">
        <v>0</v>
      </c>
      <c r="H117" s="26">
        <v>27.061499999999999</v>
      </c>
      <c r="I117" s="26" t="s">
        <v>50</v>
      </c>
      <c r="J117" s="26" t="s">
        <v>50</v>
      </c>
      <c r="K117" s="25">
        <v>1</v>
      </c>
      <c r="L117" s="15">
        <v>27.061499999999999</v>
      </c>
      <c r="M117" s="56">
        <v>1</v>
      </c>
      <c r="N117">
        <f t="shared" si="1"/>
        <v>1</v>
      </c>
    </row>
    <row r="118" spans="1:14" outlineLevel="2" x14ac:dyDescent="0.25">
      <c r="A118" t="s">
        <v>164</v>
      </c>
      <c r="B118" s="25">
        <v>431</v>
      </c>
      <c r="C118" s="25">
        <v>71</v>
      </c>
      <c r="D118" s="25">
        <v>455</v>
      </c>
      <c r="E118" s="25">
        <v>404</v>
      </c>
      <c r="F118" s="25">
        <v>0</v>
      </c>
      <c r="G118" s="25">
        <v>0</v>
      </c>
      <c r="H118" s="26">
        <v>13.0837</v>
      </c>
      <c r="I118" s="26" t="s">
        <v>50</v>
      </c>
      <c r="J118" s="26" t="s">
        <v>50</v>
      </c>
      <c r="K118" s="25">
        <v>1</v>
      </c>
      <c r="L118" s="15">
        <v>13.0837</v>
      </c>
      <c r="M118" s="56">
        <v>1</v>
      </c>
      <c r="N118">
        <f t="shared" si="1"/>
        <v>1</v>
      </c>
    </row>
    <row r="119" spans="1:14" outlineLevel="2" x14ac:dyDescent="0.25">
      <c r="A119" t="s">
        <v>165</v>
      </c>
      <c r="B119" s="25">
        <v>445</v>
      </c>
      <c r="C119" s="25">
        <v>63</v>
      </c>
      <c r="D119" s="25">
        <v>467</v>
      </c>
      <c r="E119" s="25">
        <v>400</v>
      </c>
      <c r="F119" s="25">
        <v>0</v>
      </c>
      <c r="G119" s="25">
        <v>0</v>
      </c>
      <c r="H119" s="26">
        <v>13.673500000000001</v>
      </c>
      <c r="I119" s="26" t="s">
        <v>50</v>
      </c>
      <c r="J119" s="26" t="s">
        <v>50</v>
      </c>
      <c r="K119" s="25">
        <v>1</v>
      </c>
      <c r="L119" s="15">
        <v>13.673500000000001</v>
      </c>
      <c r="M119" s="56">
        <v>1</v>
      </c>
      <c r="N119">
        <f t="shared" si="1"/>
        <v>1</v>
      </c>
    </row>
    <row r="120" spans="1:14" outlineLevel="2" x14ac:dyDescent="0.25">
      <c r="A120" t="s">
        <v>166</v>
      </c>
      <c r="B120" s="25">
        <v>437</v>
      </c>
      <c r="C120" s="25">
        <v>55</v>
      </c>
      <c r="D120" s="25">
        <v>389</v>
      </c>
      <c r="E120" s="25">
        <v>392</v>
      </c>
      <c r="F120" s="25">
        <v>0</v>
      </c>
      <c r="G120" s="25">
        <v>0</v>
      </c>
      <c r="H120" s="26">
        <v>23.008900000000001</v>
      </c>
      <c r="I120" s="26" t="s">
        <v>50</v>
      </c>
      <c r="J120" s="26" t="s">
        <v>50</v>
      </c>
      <c r="K120" s="25">
        <v>1</v>
      </c>
      <c r="L120" s="15">
        <v>23.008900000000001</v>
      </c>
      <c r="M120" s="56">
        <v>1</v>
      </c>
      <c r="N120">
        <f t="shared" si="1"/>
        <v>1</v>
      </c>
    </row>
    <row r="121" spans="1:14" outlineLevel="2" x14ac:dyDescent="0.25">
      <c r="A121" t="s">
        <v>167</v>
      </c>
      <c r="B121" s="25">
        <v>429</v>
      </c>
      <c r="C121" s="25">
        <v>48</v>
      </c>
      <c r="D121" s="25">
        <v>464</v>
      </c>
      <c r="E121" s="25">
        <v>392</v>
      </c>
      <c r="F121" s="25">
        <v>0</v>
      </c>
      <c r="G121" s="25">
        <v>0</v>
      </c>
      <c r="H121" s="26">
        <v>30.056100000000001</v>
      </c>
      <c r="I121" s="26" t="s">
        <v>50</v>
      </c>
      <c r="J121" s="26" t="s">
        <v>50</v>
      </c>
      <c r="K121" s="25">
        <v>1</v>
      </c>
      <c r="L121" s="15">
        <v>30.056100000000001</v>
      </c>
      <c r="M121" s="56">
        <v>1</v>
      </c>
      <c r="N121">
        <f t="shared" si="1"/>
        <v>1</v>
      </c>
    </row>
    <row r="122" spans="1:14" outlineLevel="2" x14ac:dyDescent="0.25">
      <c r="A122" t="s">
        <v>168</v>
      </c>
      <c r="B122" s="25">
        <v>417</v>
      </c>
      <c r="C122" s="25">
        <v>79</v>
      </c>
      <c r="D122" s="25">
        <v>570</v>
      </c>
      <c r="E122" s="25">
        <v>395</v>
      </c>
      <c r="F122" s="25">
        <v>0</v>
      </c>
      <c r="G122" s="25">
        <v>0</v>
      </c>
      <c r="H122" s="26">
        <v>16.063099999999999</v>
      </c>
      <c r="I122" s="26" t="s">
        <v>50</v>
      </c>
      <c r="J122" s="26" t="s">
        <v>50</v>
      </c>
      <c r="K122" s="25">
        <v>1</v>
      </c>
      <c r="L122" s="15">
        <v>16.063099999999999</v>
      </c>
      <c r="M122" s="56">
        <v>1</v>
      </c>
      <c r="N122">
        <f t="shared" si="1"/>
        <v>1</v>
      </c>
    </row>
    <row r="123" spans="1:14" outlineLevel="2" x14ac:dyDescent="0.25">
      <c r="A123" t="s">
        <v>169</v>
      </c>
      <c r="B123" s="25">
        <v>423</v>
      </c>
      <c r="C123" s="25">
        <v>80</v>
      </c>
      <c r="D123" s="25">
        <v>440</v>
      </c>
      <c r="E123" s="25">
        <v>401</v>
      </c>
      <c r="F123" s="25">
        <v>0</v>
      </c>
      <c r="G123" s="25">
        <v>0</v>
      </c>
      <c r="H123" s="26">
        <v>15.7888</v>
      </c>
      <c r="I123" s="26" t="s">
        <v>50</v>
      </c>
      <c r="J123" s="26" t="s">
        <v>50</v>
      </c>
      <c r="K123" s="25">
        <v>1</v>
      </c>
      <c r="L123" s="15">
        <v>15.7888</v>
      </c>
      <c r="M123" s="56">
        <v>1</v>
      </c>
      <c r="N123">
        <f t="shared" si="1"/>
        <v>1</v>
      </c>
    </row>
    <row r="124" spans="1:14" outlineLevel="2" x14ac:dyDescent="0.25">
      <c r="A124" t="s">
        <v>170</v>
      </c>
      <c r="B124" s="25">
        <v>433</v>
      </c>
      <c r="C124" s="25">
        <v>94</v>
      </c>
      <c r="D124" s="25">
        <v>439</v>
      </c>
      <c r="E124" s="25">
        <v>411</v>
      </c>
      <c r="F124" s="25">
        <v>0</v>
      </c>
      <c r="G124" s="25">
        <v>0</v>
      </c>
      <c r="H124" s="26">
        <v>12.5678</v>
      </c>
      <c r="I124" s="26" t="s">
        <v>50</v>
      </c>
      <c r="J124" s="26" t="s">
        <v>50</v>
      </c>
      <c r="K124" s="25">
        <v>1</v>
      </c>
      <c r="L124" s="15">
        <v>12.5678</v>
      </c>
      <c r="M124" s="56">
        <v>1</v>
      </c>
      <c r="N124">
        <f t="shared" si="1"/>
        <v>1</v>
      </c>
    </row>
    <row r="125" spans="1:14" outlineLevel="2" x14ac:dyDescent="0.25">
      <c r="A125" t="s">
        <v>171</v>
      </c>
      <c r="B125" s="25">
        <v>444</v>
      </c>
      <c r="C125" s="25">
        <v>116</v>
      </c>
      <c r="D125" s="25">
        <v>386</v>
      </c>
      <c r="E125" s="25">
        <v>422</v>
      </c>
      <c r="F125" s="25">
        <v>0</v>
      </c>
      <c r="G125" s="25">
        <v>0</v>
      </c>
      <c r="H125" s="26">
        <v>8.0612999999999992</v>
      </c>
      <c r="I125" s="26" t="s">
        <v>50</v>
      </c>
      <c r="J125" s="26" t="s">
        <v>50</v>
      </c>
      <c r="K125" s="25">
        <v>1</v>
      </c>
      <c r="L125" s="15">
        <v>8.0612999999999992</v>
      </c>
      <c r="M125" s="56">
        <v>1</v>
      </c>
      <c r="N125">
        <f t="shared" si="1"/>
        <v>1</v>
      </c>
    </row>
    <row r="126" spans="1:14" outlineLevel="2" x14ac:dyDescent="0.25">
      <c r="A126" t="s">
        <v>172</v>
      </c>
      <c r="B126" s="25">
        <v>448</v>
      </c>
      <c r="C126" s="25">
        <v>87</v>
      </c>
      <c r="D126" s="25">
        <v>412</v>
      </c>
      <c r="E126" s="25">
        <v>417</v>
      </c>
      <c r="F126" s="25">
        <v>0</v>
      </c>
      <c r="G126" s="25">
        <v>0</v>
      </c>
      <c r="H126" s="26">
        <v>9.5626999999999995</v>
      </c>
      <c r="I126" s="26" t="s">
        <v>50</v>
      </c>
      <c r="J126" s="26" t="s">
        <v>50</v>
      </c>
      <c r="K126" s="25">
        <v>1</v>
      </c>
      <c r="L126" s="15">
        <v>9.5626999999999995</v>
      </c>
      <c r="M126" s="56">
        <v>1</v>
      </c>
      <c r="N126">
        <f t="shared" si="1"/>
        <v>1</v>
      </c>
    </row>
    <row r="127" spans="1:14" outlineLevel="2" x14ac:dyDescent="0.25">
      <c r="A127" t="s">
        <v>173</v>
      </c>
      <c r="B127" s="25">
        <v>416</v>
      </c>
      <c r="C127" s="25">
        <v>78</v>
      </c>
      <c r="D127" s="25">
        <v>562</v>
      </c>
      <c r="E127" s="25">
        <v>405</v>
      </c>
      <c r="F127" s="25">
        <v>0</v>
      </c>
      <c r="G127" s="25">
        <v>0</v>
      </c>
      <c r="H127" s="26">
        <v>26.696400000000001</v>
      </c>
      <c r="I127" s="26" t="s">
        <v>50</v>
      </c>
      <c r="J127" s="26" t="s">
        <v>50</v>
      </c>
      <c r="K127" s="25">
        <v>1</v>
      </c>
      <c r="L127" s="15">
        <v>26.696400000000001</v>
      </c>
      <c r="M127" s="56">
        <v>1</v>
      </c>
      <c r="N127">
        <f t="shared" si="1"/>
        <v>1</v>
      </c>
    </row>
    <row r="128" spans="1:14" outlineLevel="2" x14ac:dyDescent="0.25">
      <c r="A128" t="s">
        <v>174</v>
      </c>
      <c r="B128" s="25">
        <v>570</v>
      </c>
      <c r="C128" s="25">
        <v>308</v>
      </c>
      <c r="D128" s="25">
        <v>74</v>
      </c>
      <c r="E128" s="25">
        <v>535</v>
      </c>
      <c r="F128" s="25">
        <v>0</v>
      </c>
      <c r="G128" s="25">
        <v>0</v>
      </c>
      <c r="H128" s="26">
        <v>41.0852</v>
      </c>
      <c r="I128" s="26" t="s">
        <v>50</v>
      </c>
      <c r="J128" s="26" t="s">
        <v>50</v>
      </c>
      <c r="K128" s="25">
        <v>1</v>
      </c>
      <c r="L128" s="15">
        <v>41.0852</v>
      </c>
      <c r="M128" s="56">
        <v>1</v>
      </c>
      <c r="N128">
        <f t="shared" si="1"/>
        <v>1</v>
      </c>
    </row>
    <row r="129" spans="1:14" outlineLevel="2" x14ac:dyDescent="0.25">
      <c r="A129" t="s">
        <v>175</v>
      </c>
      <c r="B129" s="25">
        <v>410</v>
      </c>
      <c r="C129" s="25">
        <v>74</v>
      </c>
      <c r="D129" s="25">
        <v>583</v>
      </c>
      <c r="E129" s="25">
        <v>404</v>
      </c>
      <c r="F129" s="25">
        <v>0</v>
      </c>
      <c r="G129" s="25">
        <v>0</v>
      </c>
      <c r="H129" s="26">
        <v>80.755799999999994</v>
      </c>
      <c r="I129" s="26" t="s">
        <v>50</v>
      </c>
      <c r="J129" s="26" t="s">
        <v>50</v>
      </c>
      <c r="K129" s="25">
        <v>1</v>
      </c>
      <c r="L129" s="15">
        <v>80.755799999999994</v>
      </c>
      <c r="M129" s="56">
        <v>1</v>
      </c>
      <c r="N129">
        <f t="shared" si="1"/>
        <v>1</v>
      </c>
    </row>
    <row r="130" spans="1:14" outlineLevel="2" x14ac:dyDescent="0.25">
      <c r="A130" t="s">
        <v>176</v>
      </c>
      <c r="B130" s="25">
        <v>420</v>
      </c>
      <c r="C130" s="25">
        <v>103</v>
      </c>
      <c r="D130" s="25">
        <v>536</v>
      </c>
      <c r="E130" s="25">
        <v>405</v>
      </c>
      <c r="F130" s="25">
        <v>0</v>
      </c>
      <c r="G130" s="25">
        <v>0</v>
      </c>
      <c r="H130" s="26">
        <v>39.0824</v>
      </c>
      <c r="I130" s="26" t="s">
        <v>50</v>
      </c>
      <c r="J130" s="26" t="s">
        <v>50</v>
      </c>
      <c r="K130" s="25">
        <v>1</v>
      </c>
      <c r="L130" s="15">
        <v>39.0824</v>
      </c>
      <c r="M130" s="56">
        <v>1</v>
      </c>
      <c r="N130">
        <f t="shared" si="1"/>
        <v>1</v>
      </c>
    </row>
    <row r="131" spans="1:14" outlineLevel="2" x14ac:dyDescent="0.25">
      <c r="A131" t="s">
        <v>177</v>
      </c>
      <c r="B131" s="25">
        <v>411</v>
      </c>
      <c r="C131" s="25">
        <v>80</v>
      </c>
      <c r="D131" s="25">
        <v>456</v>
      </c>
      <c r="E131" s="25">
        <v>405</v>
      </c>
      <c r="F131" s="25">
        <v>0</v>
      </c>
      <c r="G131" s="25">
        <v>0</v>
      </c>
      <c r="H131" s="26">
        <v>23.538</v>
      </c>
      <c r="I131" s="26" t="s">
        <v>50</v>
      </c>
      <c r="J131" s="26" t="s">
        <v>50</v>
      </c>
      <c r="K131" s="25">
        <v>1</v>
      </c>
      <c r="L131" s="15">
        <v>23.538</v>
      </c>
      <c r="M131" s="56">
        <v>1</v>
      </c>
      <c r="N131">
        <f t="shared" si="1"/>
        <v>1</v>
      </c>
    </row>
    <row r="132" spans="1:14" outlineLevel="2" x14ac:dyDescent="0.25">
      <c r="A132" t="s">
        <v>178</v>
      </c>
      <c r="B132" s="25">
        <v>407</v>
      </c>
      <c r="C132" s="25">
        <v>74</v>
      </c>
      <c r="D132" s="25">
        <v>518</v>
      </c>
      <c r="E132" s="25">
        <v>407</v>
      </c>
      <c r="F132" s="25">
        <v>0</v>
      </c>
      <c r="G132" s="25">
        <v>0</v>
      </c>
      <c r="H132" s="26">
        <v>14.506600000000001</v>
      </c>
      <c r="I132" s="26" t="s">
        <v>50</v>
      </c>
      <c r="J132" s="26" t="s">
        <v>50</v>
      </c>
      <c r="K132" s="25">
        <v>1</v>
      </c>
      <c r="L132" s="15">
        <v>14.506600000000001</v>
      </c>
      <c r="M132" s="56">
        <v>1</v>
      </c>
      <c r="N132">
        <f t="shared" ref="N132:N195" si="2">IF(M132=K132,1,0)</f>
        <v>1</v>
      </c>
    </row>
    <row r="133" spans="1:14" outlineLevel="2" x14ac:dyDescent="0.25">
      <c r="A133" t="s">
        <v>179</v>
      </c>
      <c r="B133" s="25">
        <v>427</v>
      </c>
      <c r="C133" s="25">
        <v>107</v>
      </c>
      <c r="D133" s="25">
        <v>486</v>
      </c>
      <c r="E133" s="25">
        <v>419</v>
      </c>
      <c r="F133" s="25">
        <v>0</v>
      </c>
      <c r="G133" s="25">
        <v>0</v>
      </c>
      <c r="H133" s="26">
        <v>12.8019</v>
      </c>
      <c r="I133" s="26" t="s">
        <v>50</v>
      </c>
      <c r="J133" s="26" t="s">
        <v>50</v>
      </c>
      <c r="K133" s="25">
        <v>1</v>
      </c>
      <c r="L133" s="15">
        <v>12.8019</v>
      </c>
      <c r="M133" s="56">
        <v>1</v>
      </c>
      <c r="N133">
        <f t="shared" si="2"/>
        <v>1</v>
      </c>
    </row>
    <row r="134" spans="1:14" outlineLevel="2" x14ac:dyDescent="0.25">
      <c r="A134" t="s">
        <v>180</v>
      </c>
      <c r="B134" s="25">
        <v>423</v>
      </c>
      <c r="C134" s="25">
        <v>95</v>
      </c>
      <c r="D134" s="25">
        <v>476</v>
      </c>
      <c r="E134" s="25">
        <v>417</v>
      </c>
      <c r="F134" s="25">
        <v>0</v>
      </c>
      <c r="G134" s="25">
        <v>0</v>
      </c>
      <c r="H134" s="26">
        <v>9.3351000000000006</v>
      </c>
      <c r="I134" s="26" t="s">
        <v>50</v>
      </c>
      <c r="J134" s="26" t="s">
        <v>50</v>
      </c>
      <c r="K134" s="25">
        <v>1</v>
      </c>
      <c r="L134" s="15">
        <v>9.3351000000000006</v>
      </c>
      <c r="M134" s="56">
        <v>1</v>
      </c>
      <c r="N134">
        <f t="shared" si="2"/>
        <v>1</v>
      </c>
    </row>
    <row r="135" spans="1:14" outlineLevel="2" x14ac:dyDescent="0.25">
      <c r="A135" t="s">
        <v>181</v>
      </c>
      <c r="B135" s="25">
        <v>421</v>
      </c>
      <c r="C135" s="25">
        <v>96</v>
      </c>
      <c r="D135" s="25">
        <v>589</v>
      </c>
      <c r="E135" s="25">
        <v>410</v>
      </c>
      <c r="F135" s="25">
        <v>0</v>
      </c>
      <c r="G135" s="25">
        <v>0</v>
      </c>
      <c r="H135" s="26">
        <v>18.596699999999998</v>
      </c>
      <c r="I135" s="26" t="s">
        <v>50</v>
      </c>
      <c r="J135" s="26" t="s">
        <v>50</v>
      </c>
      <c r="K135" s="25">
        <v>1</v>
      </c>
      <c r="L135" s="15">
        <v>18.596699999999998</v>
      </c>
      <c r="M135" s="56">
        <v>1</v>
      </c>
      <c r="N135">
        <f t="shared" si="2"/>
        <v>1</v>
      </c>
    </row>
    <row r="136" spans="1:14" outlineLevel="2" x14ac:dyDescent="0.25">
      <c r="A136" t="s">
        <v>182</v>
      </c>
      <c r="B136" s="25">
        <v>397</v>
      </c>
      <c r="C136" s="25">
        <v>110</v>
      </c>
      <c r="D136" s="25">
        <v>531</v>
      </c>
      <c r="E136" s="25">
        <v>397</v>
      </c>
      <c r="F136" s="25">
        <v>0</v>
      </c>
      <c r="G136" s="25">
        <v>0</v>
      </c>
      <c r="H136" s="26">
        <v>34.043399999999998</v>
      </c>
      <c r="I136" s="26" t="s">
        <v>50</v>
      </c>
      <c r="J136" s="26" t="s">
        <v>50</v>
      </c>
      <c r="K136" s="25">
        <v>1</v>
      </c>
      <c r="L136" s="15">
        <v>34.043399999999998</v>
      </c>
      <c r="M136" s="56">
        <v>1</v>
      </c>
      <c r="N136">
        <f t="shared" si="2"/>
        <v>1</v>
      </c>
    </row>
    <row r="137" spans="1:14" outlineLevel="2" x14ac:dyDescent="0.25">
      <c r="A137" t="s">
        <v>183</v>
      </c>
      <c r="B137" s="25">
        <v>401</v>
      </c>
      <c r="C137" s="25">
        <v>99</v>
      </c>
      <c r="D137" s="25">
        <v>565</v>
      </c>
      <c r="E137" s="25">
        <v>396</v>
      </c>
      <c r="F137" s="25">
        <v>0</v>
      </c>
      <c r="G137" s="25">
        <v>468</v>
      </c>
      <c r="H137" s="26">
        <v>18.829499999999999</v>
      </c>
      <c r="I137" s="26" t="s">
        <v>50</v>
      </c>
      <c r="J137" s="26">
        <v>842.23299999999995</v>
      </c>
      <c r="K137" s="25">
        <v>1</v>
      </c>
      <c r="L137" s="15">
        <v>18.829499999999999</v>
      </c>
      <c r="M137" s="56">
        <v>1</v>
      </c>
      <c r="N137">
        <f t="shared" si="2"/>
        <v>1</v>
      </c>
    </row>
    <row r="138" spans="1:14" outlineLevel="2" x14ac:dyDescent="0.25">
      <c r="A138" t="s">
        <v>184</v>
      </c>
      <c r="B138" s="25">
        <v>426</v>
      </c>
      <c r="C138" s="25">
        <v>85</v>
      </c>
      <c r="D138" s="25">
        <v>273</v>
      </c>
      <c r="E138" s="25">
        <v>407</v>
      </c>
      <c r="F138" s="25">
        <v>0</v>
      </c>
      <c r="G138" s="25">
        <v>0</v>
      </c>
      <c r="H138" s="26">
        <v>11.466100000000001</v>
      </c>
      <c r="I138" s="26" t="s">
        <v>50</v>
      </c>
      <c r="J138" s="26" t="s">
        <v>50</v>
      </c>
      <c r="K138" s="25">
        <v>1</v>
      </c>
      <c r="L138" s="15">
        <v>11.466100000000001</v>
      </c>
      <c r="M138" s="56">
        <v>1</v>
      </c>
      <c r="N138">
        <f t="shared" si="2"/>
        <v>1</v>
      </c>
    </row>
    <row r="139" spans="1:14" outlineLevel="2" x14ac:dyDescent="0.25">
      <c r="A139" t="s">
        <v>185</v>
      </c>
      <c r="B139" s="25">
        <v>517</v>
      </c>
      <c r="C139" s="25">
        <v>323</v>
      </c>
      <c r="D139" s="25">
        <v>72</v>
      </c>
      <c r="E139" s="25">
        <v>500</v>
      </c>
      <c r="F139" s="25">
        <v>0</v>
      </c>
      <c r="G139" s="25">
        <v>0</v>
      </c>
      <c r="H139" s="26">
        <v>26.2242</v>
      </c>
      <c r="I139" s="26" t="s">
        <v>50</v>
      </c>
      <c r="J139" s="26" t="s">
        <v>50</v>
      </c>
      <c r="K139" s="25">
        <v>1</v>
      </c>
      <c r="L139" s="15">
        <v>26.2242</v>
      </c>
      <c r="M139" s="56">
        <v>1</v>
      </c>
      <c r="N139">
        <f t="shared" si="2"/>
        <v>1</v>
      </c>
    </row>
    <row r="140" spans="1:14" outlineLevel="2" x14ac:dyDescent="0.25">
      <c r="A140" t="s">
        <v>186</v>
      </c>
      <c r="B140" s="25">
        <v>411</v>
      </c>
      <c r="C140" s="25">
        <v>92</v>
      </c>
      <c r="D140" s="25">
        <v>388</v>
      </c>
      <c r="E140" s="25">
        <v>395</v>
      </c>
      <c r="F140" s="25">
        <v>0</v>
      </c>
      <c r="G140" s="25">
        <v>0</v>
      </c>
      <c r="H140" s="26">
        <v>22.5776</v>
      </c>
      <c r="I140" s="26" t="s">
        <v>50</v>
      </c>
      <c r="J140" s="26" t="s">
        <v>50</v>
      </c>
      <c r="K140" s="25">
        <v>1</v>
      </c>
      <c r="L140" s="15">
        <v>22.5776</v>
      </c>
      <c r="M140" s="56">
        <v>1</v>
      </c>
      <c r="N140">
        <f t="shared" si="2"/>
        <v>1</v>
      </c>
    </row>
    <row r="141" spans="1:14" outlineLevel="2" x14ac:dyDescent="0.25">
      <c r="A141" t="s">
        <v>187</v>
      </c>
      <c r="B141" s="25">
        <v>405</v>
      </c>
      <c r="C141" s="25">
        <v>101</v>
      </c>
      <c r="D141" s="25">
        <v>637</v>
      </c>
      <c r="E141" s="25">
        <v>382</v>
      </c>
      <c r="F141" s="25">
        <v>0</v>
      </c>
      <c r="G141" s="25">
        <v>545</v>
      </c>
      <c r="H141" s="26">
        <v>18.5502</v>
      </c>
      <c r="I141" s="26" t="s">
        <v>50</v>
      </c>
      <c r="J141" s="26">
        <v>276.02980000000002</v>
      </c>
      <c r="K141" s="25">
        <v>1</v>
      </c>
      <c r="L141" s="15">
        <v>18.5502</v>
      </c>
      <c r="M141" s="56">
        <v>1</v>
      </c>
      <c r="N141">
        <f t="shared" si="2"/>
        <v>1</v>
      </c>
    </row>
    <row r="142" spans="1:14" outlineLevel="2" x14ac:dyDescent="0.25">
      <c r="A142" t="s">
        <v>188</v>
      </c>
      <c r="B142" s="25">
        <v>369</v>
      </c>
      <c r="C142" s="25">
        <v>58</v>
      </c>
      <c r="D142" s="25">
        <v>749</v>
      </c>
      <c r="E142" s="25">
        <v>358</v>
      </c>
      <c r="F142" s="25">
        <v>0</v>
      </c>
      <c r="G142" s="25">
        <v>0</v>
      </c>
      <c r="H142" s="26">
        <v>48.068100000000001</v>
      </c>
      <c r="I142" s="26" t="s">
        <v>50</v>
      </c>
      <c r="J142" s="26" t="s">
        <v>50</v>
      </c>
      <c r="K142" s="25">
        <v>1</v>
      </c>
      <c r="L142" s="15">
        <v>48.068100000000001</v>
      </c>
      <c r="M142" s="56">
        <v>1</v>
      </c>
      <c r="N142">
        <f t="shared" si="2"/>
        <v>1</v>
      </c>
    </row>
    <row r="143" spans="1:14" outlineLevel="2" x14ac:dyDescent="0.25">
      <c r="A143" t="s">
        <v>189</v>
      </c>
      <c r="B143" s="25">
        <v>379</v>
      </c>
      <c r="C143" s="25">
        <v>125</v>
      </c>
      <c r="D143" s="25">
        <v>777</v>
      </c>
      <c r="E143" s="25">
        <v>359</v>
      </c>
      <c r="F143" s="25">
        <v>0</v>
      </c>
      <c r="G143" s="25">
        <v>0</v>
      </c>
      <c r="H143" s="26">
        <v>32.1541</v>
      </c>
      <c r="I143" s="26" t="s">
        <v>50</v>
      </c>
      <c r="J143" s="26" t="s">
        <v>50</v>
      </c>
      <c r="K143" s="25">
        <v>1</v>
      </c>
      <c r="L143" s="15">
        <v>32.1541</v>
      </c>
      <c r="M143" s="56">
        <v>1</v>
      </c>
      <c r="N143">
        <f t="shared" si="2"/>
        <v>1</v>
      </c>
    </row>
    <row r="144" spans="1:14" outlineLevel="2" x14ac:dyDescent="0.25">
      <c r="A144" t="s">
        <v>190</v>
      </c>
      <c r="B144" s="25">
        <v>378</v>
      </c>
      <c r="C144" s="25">
        <v>51</v>
      </c>
      <c r="D144" s="25">
        <v>714</v>
      </c>
      <c r="E144" s="25">
        <v>359</v>
      </c>
      <c r="F144" s="25">
        <v>0</v>
      </c>
      <c r="G144" s="25">
        <v>0</v>
      </c>
      <c r="H144" s="26">
        <v>45.024799999999999</v>
      </c>
      <c r="I144" s="26" t="s">
        <v>50</v>
      </c>
      <c r="J144" s="26" t="s">
        <v>50</v>
      </c>
      <c r="K144" s="25">
        <v>1</v>
      </c>
      <c r="L144" s="15">
        <v>45.024799999999999</v>
      </c>
      <c r="M144" s="56">
        <v>1</v>
      </c>
      <c r="N144">
        <f t="shared" si="2"/>
        <v>1</v>
      </c>
    </row>
    <row r="145" spans="1:14" outlineLevel="2" x14ac:dyDescent="0.25">
      <c r="A145" t="s">
        <v>191</v>
      </c>
      <c r="B145" s="25">
        <v>385</v>
      </c>
      <c r="C145" s="25">
        <v>107</v>
      </c>
      <c r="D145" s="25">
        <v>657</v>
      </c>
      <c r="E145" s="25">
        <v>362</v>
      </c>
      <c r="F145" s="25">
        <v>0</v>
      </c>
      <c r="G145" s="25">
        <v>0</v>
      </c>
      <c r="H145" s="26">
        <v>17.421099999999999</v>
      </c>
      <c r="I145" s="26" t="s">
        <v>50</v>
      </c>
      <c r="J145" s="26" t="s">
        <v>50</v>
      </c>
      <c r="K145" s="25">
        <v>1</v>
      </c>
      <c r="L145" s="15">
        <v>17.421099999999999</v>
      </c>
      <c r="M145" s="56">
        <v>1</v>
      </c>
      <c r="N145">
        <f t="shared" si="2"/>
        <v>1</v>
      </c>
    </row>
    <row r="146" spans="1:14" outlineLevel="2" x14ac:dyDescent="0.25">
      <c r="A146" t="s">
        <v>192</v>
      </c>
      <c r="B146" s="25">
        <v>393</v>
      </c>
      <c r="C146" s="25">
        <v>58</v>
      </c>
      <c r="D146" s="25">
        <v>622</v>
      </c>
      <c r="E146" s="25">
        <v>362</v>
      </c>
      <c r="F146" s="25">
        <v>0</v>
      </c>
      <c r="G146" s="25">
        <v>0</v>
      </c>
      <c r="H146" s="26">
        <v>49.477499999999999</v>
      </c>
      <c r="I146" s="26" t="s">
        <v>50</v>
      </c>
      <c r="J146" s="26" t="s">
        <v>50</v>
      </c>
      <c r="K146" s="25">
        <v>1</v>
      </c>
      <c r="L146" s="15">
        <v>49.477499999999999</v>
      </c>
      <c r="M146" s="56">
        <v>1</v>
      </c>
      <c r="N146">
        <f t="shared" si="2"/>
        <v>1</v>
      </c>
    </row>
    <row r="147" spans="1:14" outlineLevel="2" x14ac:dyDescent="0.25">
      <c r="A147" t="s">
        <v>193</v>
      </c>
      <c r="B147" s="25">
        <v>408</v>
      </c>
      <c r="C147" s="25">
        <v>66</v>
      </c>
      <c r="D147" s="25">
        <v>572</v>
      </c>
      <c r="E147" s="25">
        <v>380</v>
      </c>
      <c r="F147" s="25">
        <v>0</v>
      </c>
      <c r="G147" s="25">
        <v>481</v>
      </c>
      <c r="H147" s="26">
        <v>16.7119</v>
      </c>
      <c r="I147" s="26" t="s">
        <v>50</v>
      </c>
      <c r="J147" s="26">
        <v>335.4049</v>
      </c>
      <c r="K147" s="25">
        <v>1</v>
      </c>
      <c r="L147" s="15">
        <v>16.7119</v>
      </c>
      <c r="M147" s="56">
        <v>1</v>
      </c>
      <c r="N147">
        <f t="shared" si="2"/>
        <v>1</v>
      </c>
    </row>
    <row r="148" spans="1:14" outlineLevel="2" x14ac:dyDescent="0.25">
      <c r="A148" t="s">
        <v>194</v>
      </c>
      <c r="B148" s="25">
        <v>434</v>
      </c>
      <c r="C148" s="25">
        <v>84</v>
      </c>
      <c r="D148" s="25">
        <v>136</v>
      </c>
      <c r="E148" s="25">
        <v>406</v>
      </c>
      <c r="F148" s="25">
        <v>0</v>
      </c>
      <c r="G148" s="25">
        <v>0</v>
      </c>
      <c r="H148" s="26">
        <v>5.3733000000000004</v>
      </c>
      <c r="I148" s="26" t="s">
        <v>50</v>
      </c>
      <c r="J148" s="26" t="s">
        <v>50</v>
      </c>
      <c r="K148" s="25">
        <v>1</v>
      </c>
      <c r="L148" s="15">
        <v>5.3733000000000004</v>
      </c>
      <c r="M148" s="56">
        <v>1</v>
      </c>
      <c r="N148">
        <f t="shared" si="2"/>
        <v>1</v>
      </c>
    </row>
    <row r="149" spans="1:14" outlineLevel="2" x14ac:dyDescent="0.25">
      <c r="A149" t="s">
        <v>195</v>
      </c>
      <c r="B149" s="25">
        <v>406</v>
      </c>
      <c r="C149" s="25">
        <v>86</v>
      </c>
      <c r="D149" s="25">
        <v>136</v>
      </c>
      <c r="E149" s="25">
        <v>403</v>
      </c>
      <c r="F149" s="25">
        <v>0</v>
      </c>
      <c r="G149" s="25">
        <v>0</v>
      </c>
      <c r="H149" s="26">
        <v>7.1962000000000002</v>
      </c>
      <c r="I149" s="26" t="s">
        <v>50</v>
      </c>
      <c r="J149" s="26" t="s">
        <v>50</v>
      </c>
      <c r="K149" s="25">
        <v>1</v>
      </c>
      <c r="L149" s="15">
        <v>7.1962000000000002</v>
      </c>
      <c r="M149" s="56">
        <v>1</v>
      </c>
      <c r="N149">
        <f t="shared" si="2"/>
        <v>1</v>
      </c>
    </row>
    <row r="150" spans="1:14" outlineLevel="2" x14ac:dyDescent="0.25">
      <c r="A150" t="s">
        <v>196</v>
      </c>
      <c r="B150" s="25">
        <v>509</v>
      </c>
      <c r="C150" s="25">
        <v>321</v>
      </c>
      <c r="D150" s="25">
        <v>82</v>
      </c>
      <c r="E150" s="25">
        <v>480</v>
      </c>
      <c r="F150" s="25">
        <v>0</v>
      </c>
      <c r="G150" s="25">
        <v>0</v>
      </c>
      <c r="H150" s="26">
        <v>19.068300000000001</v>
      </c>
      <c r="I150" s="26" t="s">
        <v>50</v>
      </c>
      <c r="J150" s="26" t="s">
        <v>50</v>
      </c>
      <c r="K150" s="25">
        <v>1</v>
      </c>
      <c r="L150" s="15">
        <v>19.068300000000001</v>
      </c>
      <c r="M150" s="56">
        <v>1</v>
      </c>
      <c r="N150">
        <f t="shared" si="2"/>
        <v>1</v>
      </c>
    </row>
    <row r="151" spans="1:14" outlineLevel="2" x14ac:dyDescent="0.25">
      <c r="A151" t="s">
        <v>197</v>
      </c>
      <c r="B151" s="25">
        <v>430</v>
      </c>
      <c r="C151" s="25">
        <v>255</v>
      </c>
      <c r="D151" s="25">
        <v>74</v>
      </c>
      <c r="E151" s="25">
        <v>420</v>
      </c>
      <c r="F151" s="25">
        <v>0</v>
      </c>
      <c r="G151" s="25">
        <v>0</v>
      </c>
      <c r="H151" s="26">
        <v>13.4229</v>
      </c>
      <c r="I151" s="26" t="s">
        <v>50</v>
      </c>
      <c r="J151" s="26" t="s">
        <v>50</v>
      </c>
      <c r="K151" s="25">
        <v>1</v>
      </c>
      <c r="L151" s="15">
        <v>13.4229</v>
      </c>
      <c r="M151" s="56">
        <v>1</v>
      </c>
      <c r="N151">
        <f t="shared" si="2"/>
        <v>1</v>
      </c>
    </row>
    <row r="152" spans="1:14" outlineLevel="2" x14ac:dyDescent="0.25">
      <c r="A152" t="s">
        <v>198</v>
      </c>
      <c r="B152" s="25">
        <v>457</v>
      </c>
      <c r="C152" s="25">
        <v>314</v>
      </c>
      <c r="D152" s="25">
        <v>62</v>
      </c>
      <c r="E152" s="25">
        <v>431</v>
      </c>
      <c r="F152" s="25">
        <v>0</v>
      </c>
      <c r="G152" s="25">
        <v>0</v>
      </c>
      <c r="H152" s="26">
        <v>9.4443999999999999</v>
      </c>
      <c r="I152" s="26" t="s">
        <v>50</v>
      </c>
      <c r="J152" s="26" t="s">
        <v>50</v>
      </c>
      <c r="K152" s="25">
        <v>1</v>
      </c>
      <c r="L152" s="15">
        <v>9.4443999999999999</v>
      </c>
      <c r="M152" s="56">
        <v>1</v>
      </c>
      <c r="N152">
        <f t="shared" si="2"/>
        <v>1</v>
      </c>
    </row>
    <row r="153" spans="1:14" outlineLevel="2" x14ac:dyDescent="0.25">
      <c r="A153" t="s">
        <v>199</v>
      </c>
      <c r="B153" s="25">
        <v>480</v>
      </c>
      <c r="C153" s="25">
        <v>197</v>
      </c>
      <c r="D153" s="25">
        <v>61</v>
      </c>
      <c r="E153" s="25">
        <v>444</v>
      </c>
      <c r="F153" s="25">
        <v>0</v>
      </c>
      <c r="G153" s="25">
        <v>0</v>
      </c>
      <c r="H153" s="26">
        <v>16.911999999999999</v>
      </c>
      <c r="I153" s="26" t="s">
        <v>50</v>
      </c>
      <c r="J153" s="26" t="s">
        <v>50</v>
      </c>
      <c r="K153" s="25">
        <v>1</v>
      </c>
      <c r="L153" s="15">
        <v>16.911999999999999</v>
      </c>
      <c r="M153" s="56">
        <v>1</v>
      </c>
      <c r="N153">
        <f t="shared" si="2"/>
        <v>1</v>
      </c>
    </row>
    <row r="154" spans="1:14" outlineLevel="2" x14ac:dyDescent="0.25">
      <c r="A154" t="s">
        <v>207</v>
      </c>
      <c r="B154" s="25">
        <v>457</v>
      </c>
      <c r="C154" s="25">
        <v>275</v>
      </c>
      <c r="D154" s="25">
        <v>106</v>
      </c>
      <c r="E154" s="25">
        <v>433</v>
      </c>
      <c r="F154" s="25">
        <v>0</v>
      </c>
      <c r="G154" s="25">
        <v>0</v>
      </c>
      <c r="H154" s="26">
        <v>1.2624</v>
      </c>
      <c r="I154" s="26" t="s">
        <v>50</v>
      </c>
      <c r="J154" s="26" t="s">
        <v>50</v>
      </c>
      <c r="K154" s="25">
        <v>1</v>
      </c>
      <c r="L154" s="15">
        <v>1.2624</v>
      </c>
      <c r="M154" s="56">
        <v>1</v>
      </c>
      <c r="N154">
        <f t="shared" si="2"/>
        <v>1</v>
      </c>
    </row>
    <row r="155" spans="1:14" outlineLevel="2" x14ac:dyDescent="0.25">
      <c r="A155" t="s">
        <v>218</v>
      </c>
      <c r="B155" s="25">
        <v>442</v>
      </c>
      <c r="C155" s="25">
        <v>87</v>
      </c>
      <c r="D155" s="25">
        <v>99</v>
      </c>
      <c r="E155" s="25">
        <v>412</v>
      </c>
      <c r="F155" s="25">
        <v>0</v>
      </c>
      <c r="G155" s="25">
        <v>0</v>
      </c>
      <c r="H155" s="26">
        <v>21.5334</v>
      </c>
      <c r="I155" s="26" t="s">
        <v>50</v>
      </c>
      <c r="J155" s="26" t="s">
        <v>50</v>
      </c>
      <c r="K155" s="25">
        <v>1</v>
      </c>
      <c r="L155" s="15">
        <v>21.5334</v>
      </c>
      <c r="M155" s="56">
        <v>1</v>
      </c>
      <c r="N155">
        <f t="shared" si="2"/>
        <v>1</v>
      </c>
    </row>
    <row r="156" spans="1:14" outlineLevel="2" x14ac:dyDescent="0.25">
      <c r="A156" t="s">
        <v>229</v>
      </c>
      <c r="B156" s="25">
        <v>414</v>
      </c>
      <c r="C156" s="25">
        <v>35</v>
      </c>
      <c r="D156" s="25">
        <v>117</v>
      </c>
      <c r="E156" s="25">
        <v>389</v>
      </c>
      <c r="F156" s="25">
        <v>0</v>
      </c>
      <c r="G156" s="25">
        <v>0</v>
      </c>
      <c r="H156" s="26">
        <v>18.1539</v>
      </c>
      <c r="I156" s="26" t="s">
        <v>50</v>
      </c>
      <c r="J156" s="26" t="s">
        <v>50</v>
      </c>
      <c r="K156" s="25">
        <v>1</v>
      </c>
      <c r="L156" s="15">
        <v>18.1539</v>
      </c>
      <c r="M156" s="56">
        <v>1</v>
      </c>
      <c r="N156">
        <f t="shared" si="2"/>
        <v>1</v>
      </c>
    </row>
    <row r="157" spans="1:14" outlineLevel="2" x14ac:dyDescent="0.25">
      <c r="A157" t="s">
        <v>240</v>
      </c>
      <c r="B157" s="25">
        <v>400</v>
      </c>
      <c r="C157" s="25">
        <v>91</v>
      </c>
      <c r="D157" s="25">
        <v>163</v>
      </c>
      <c r="E157" s="25">
        <v>376</v>
      </c>
      <c r="F157" s="25">
        <v>0</v>
      </c>
      <c r="G157" s="25">
        <v>0</v>
      </c>
      <c r="H157" s="26">
        <v>7.9131999999999998</v>
      </c>
      <c r="I157" s="26" t="s">
        <v>50</v>
      </c>
      <c r="J157" s="26" t="s">
        <v>50</v>
      </c>
      <c r="K157" s="25">
        <v>1</v>
      </c>
      <c r="L157" s="15">
        <v>7.9131999999999998</v>
      </c>
      <c r="M157" s="56">
        <v>1</v>
      </c>
      <c r="N157">
        <f t="shared" si="2"/>
        <v>1</v>
      </c>
    </row>
    <row r="158" spans="1:14" outlineLevel="2" x14ac:dyDescent="0.25">
      <c r="A158" t="s">
        <v>251</v>
      </c>
      <c r="B158" s="25">
        <v>434</v>
      </c>
      <c r="C158" s="25">
        <v>39</v>
      </c>
      <c r="D158" s="25">
        <v>132</v>
      </c>
      <c r="E158" s="25">
        <v>380</v>
      </c>
      <c r="F158" s="25">
        <v>0</v>
      </c>
      <c r="G158" s="25">
        <v>0</v>
      </c>
      <c r="H158" s="26">
        <v>23.710999999999999</v>
      </c>
      <c r="I158" s="26" t="s">
        <v>50</v>
      </c>
      <c r="J158" s="26" t="s">
        <v>50</v>
      </c>
      <c r="K158" s="25">
        <v>1</v>
      </c>
      <c r="L158" s="15">
        <v>23.710999999999999</v>
      </c>
      <c r="M158" s="56">
        <v>1</v>
      </c>
      <c r="N158">
        <f t="shared" si="2"/>
        <v>1</v>
      </c>
    </row>
    <row r="159" spans="1:14" outlineLevel="2" x14ac:dyDescent="0.25">
      <c r="A159" t="s">
        <v>262</v>
      </c>
      <c r="B159" s="25">
        <v>408</v>
      </c>
      <c r="C159" s="25">
        <v>91</v>
      </c>
      <c r="D159" s="25">
        <v>83</v>
      </c>
      <c r="E159" s="25">
        <v>382</v>
      </c>
      <c r="F159" s="25">
        <v>0</v>
      </c>
      <c r="G159" s="25">
        <v>0</v>
      </c>
      <c r="H159" s="26">
        <v>26.9848</v>
      </c>
      <c r="I159" s="26" t="s">
        <v>50</v>
      </c>
      <c r="J159" s="26" t="s">
        <v>50</v>
      </c>
      <c r="K159" s="25">
        <v>1</v>
      </c>
      <c r="L159" s="15">
        <v>26.9848</v>
      </c>
      <c r="M159" s="56">
        <v>1</v>
      </c>
      <c r="N159">
        <f t="shared" si="2"/>
        <v>1</v>
      </c>
    </row>
    <row r="160" spans="1:14" outlineLevel="2" x14ac:dyDescent="0.25">
      <c r="A160" t="s">
        <v>273</v>
      </c>
      <c r="B160" s="25">
        <v>1091</v>
      </c>
      <c r="C160" s="25">
        <v>223</v>
      </c>
      <c r="D160" s="25">
        <v>135</v>
      </c>
      <c r="E160" s="25">
        <v>1081</v>
      </c>
      <c r="F160" s="25">
        <v>0</v>
      </c>
      <c r="G160" s="25">
        <v>0</v>
      </c>
      <c r="H160" s="26">
        <v>3.8889</v>
      </c>
      <c r="I160" s="26" t="s">
        <v>50</v>
      </c>
      <c r="J160" s="26" t="s">
        <v>50</v>
      </c>
      <c r="K160" s="25">
        <v>1</v>
      </c>
      <c r="L160" s="15">
        <v>3.8889</v>
      </c>
      <c r="M160" s="56">
        <v>1</v>
      </c>
      <c r="N160">
        <f t="shared" si="2"/>
        <v>1</v>
      </c>
    </row>
    <row r="161" spans="1:14" outlineLevel="2" x14ac:dyDescent="0.25">
      <c r="A161" t="s">
        <v>274</v>
      </c>
      <c r="B161" s="25">
        <v>431</v>
      </c>
      <c r="C161" s="25">
        <v>114</v>
      </c>
      <c r="D161" s="25">
        <v>84</v>
      </c>
      <c r="E161" s="25">
        <v>406</v>
      </c>
      <c r="F161" s="25">
        <v>0</v>
      </c>
      <c r="G161" s="25">
        <v>0</v>
      </c>
      <c r="H161" s="26">
        <v>1.7567999999999999</v>
      </c>
      <c r="I161" s="26" t="s">
        <v>50</v>
      </c>
      <c r="J161" s="26" t="s">
        <v>50</v>
      </c>
      <c r="K161" s="25">
        <v>1</v>
      </c>
      <c r="L161" s="15">
        <v>1.7567999999999999</v>
      </c>
      <c r="M161" s="56">
        <v>1</v>
      </c>
      <c r="N161">
        <f t="shared" si="2"/>
        <v>1</v>
      </c>
    </row>
    <row r="162" spans="1:14" outlineLevel="2" x14ac:dyDescent="0.25">
      <c r="A162" t="s">
        <v>285</v>
      </c>
      <c r="B162" s="25">
        <v>441</v>
      </c>
      <c r="C162" s="25">
        <v>186</v>
      </c>
      <c r="D162" s="25">
        <v>136</v>
      </c>
      <c r="E162" s="25">
        <v>407</v>
      </c>
      <c r="F162" s="25">
        <v>0</v>
      </c>
      <c r="G162" s="25">
        <v>0</v>
      </c>
      <c r="H162" s="26">
        <v>0.81499999999999995</v>
      </c>
      <c r="I162" s="26" t="s">
        <v>50</v>
      </c>
      <c r="J162" s="26" t="s">
        <v>50</v>
      </c>
      <c r="K162" s="25">
        <v>1</v>
      </c>
      <c r="L162" s="15">
        <v>0.81499999999999995</v>
      </c>
      <c r="M162" s="56">
        <v>1</v>
      </c>
      <c r="N162">
        <f t="shared" si="2"/>
        <v>1</v>
      </c>
    </row>
    <row r="163" spans="1:14" outlineLevel="2" x14ac:dyDescent="0.25">
      <c r="A163" t="s">
        <v>296</v>
      </c>
      <c r="B163" s="25">
        <v>440</v>
      </c>
      <c r="C163" s="25">
        <v>165</v>
      </c>
      <c r="D163" s="25">
        <v>77</v>
      </c>
      <c r="E163" s="25">
        <v>406</v>
      </c>
      <c r="F163" s="25">
        <v>0</v>
      </c>
      <c r="G163" s="25">
        <v>0</v>
      </c>
      <c r="H163" s="26">
        <v>8.6640999999999995</v>
      </c>
      <c r="I163" s="26" t="s">
        <v>50</v>
      </c>
      <c r="J163" s="26" t="s">
        <v>50</v>
      </c>
      <c r="K163" s="25">
        <v>1</v>
      </c>
      <c r="L163" s="15">
        <v>8.6640999999999995</v>
      </c>
      <c r="M163" s="56">
        <v>1</v>
      </c>
      <c r="N163">
        <f t="shared" si="2"/>
        <v>1</v>
      </c>
    </row>
    <row r="164" spans="1:14" outlineLevel="2" x14ac:dyDescent="0.25">
      <c r="A164" t="s">
        <v>307</v>
      </c>
      <c r="B164" s="25">
        <v>424</v>
      </c>
      <c r="C164" s="25">
        <v>136</v>
      </c>
      <c r="D164" s="25">
        <v>76</v>
      </c>
      <c r="E164" s="25">
        <v>397</v>
      </c>
      <c r="F164" s="25">
        <v>0</v>
      </c>
      <c r="G164" s="25">
        <v>0</v>
      </c>
      <c r="H164" s="26">
        <v>14.492000000000001</v>
      </c>
      <c r="I164" s="26" t="s">
        <v>50</v>
      </c>
      <c r="J164" s="26" t="s">
        <v>50</v>
      </c>
      <c r="K164" s="25">
        <v>1</v>
      </c>
      <c r="L164" s="15">
        <v>14.492000000000001</v>
      </c>
      <c r="M164" s="56">
        <v>1</v>
      </c>
      <c r="N164">
        <f t="shared" si="2"/>
        <v>1</v>
      </c>
    </row>
    <row r="165" spans="1:14" outlineLevel="2" x14ac:dyDescent="0.25">
      <c r="A165" t="s">
        <v>318</v>
      </c>
      <c r="B165" s="25">
        <v>414</v>
      </c>
      <c r="C165" s="25">
        <v>141</v>
      </c>
      <c r="D165" s="25">
        <v>139</v>
      </c>
      <c r="E165" s="25">
        <v>407</v>
      </c>
      <c r="F165" s="25">
        <v>0</v>
      </c>
      <c r="G165" s="25">
        <v>0</v>
      </c>
      <c r="H165" s="26">
        <v>47.919499999999999</v>
      </c>
      <c r="I165" s="26" t="s">
        <v>50</v>
      </c>
      <c r="J165" s="26" t="s">
        <v>50</v>
      </c>
      <c r="K165" s="25">
        <v>1</v>
      </c>
      <c r="L165" s="15">
        <v>47.919499999999999</v>
      </c>
      <c r="M165" s="56">
        <v>1</v>
      </c>
      <c r="N165">
        <f t="shared" si="2"/>
        <v>1</v>
      </c>
    </row>
    <row r="166" spans="1:14" outlineLevel="2" x14ac:dyDescent="0.25">
      <c r="A166" t="s">
        <v>329</v>
      </c>
      <c r="B166" s="25">
        <v>382</v>
      </c>
      <c r="C166" s="25">
        <v>223</v>
      </c>
      <c r="D166" s="25">
        <v>152</v>
      </c>
      <c r="E166" s="25">
        <v>374</v>
      </c>
      <c r="F166" s="25">
        <v>0</v>
      </c>
      <c r="G166" s="25">
        <v>0</v>
      </c>
      <c r="H166" s="26">
        <v>15.0091</v>
      </c>
      <c r="I166" s="26" t="s">
        <v>50</v>
      </c>
      <c r="J166" s="26" t="s">
        <v>50</v>
      </c>
      <c r="K166" s="25">
        <v>1</v>
      </c>
      <c r="L166" s="15">
        <v>15.0091</v>
      </c>
      <c r="M166" s="56">
        <v>1</v>
      </c>
      <c r="N166">
        <f t="shared" si="2"/>
        <v>1</v>
      </c>
    </row>
    <row r="167" spans="1:14" outlineLevel="2" x14ac:dyDescent="0.25">
      <c r="A167" t="s">
        <v>340</v>
      </c>
      <c r="B167" s="25">
        <v>426</v>
      </c>
      <c r="C167" s="25">
        <v>183</v>
      </c>
      <c r="D167" s="25">
        <v>71</v>
      </c>
      <c r="E167" s="25">
        <v>388</v>
      </c>
      <c r="F167" s="25">
        <v>0</v>
      </c>
      <c r="G167" s="25">
        <v>0</v>
      </c>
      <c r="H167" s="26">
        <v>11.4635</v>
      </c>
      <c r="I167" s="26" t="s">
        <v>50</v>
      </c>
      <c r="J167" s="26" t="s">
        <v>50</v>
      </c>
      <c r="K167" s="25">
        <v>1</v>
      </c>
      <c r="L167" s="15">
        <v>11.4635</v>
      </c>
      <c r="M167" s="56">
        <v>1</v>
      </c>
      <c r="N167">
        <f t="shared" si="2"/>
        <v>1</v>
      </c>
    </row>
    <row r="168" spans="1:14" outlineLevel="2" x14ac:dyDescent="0.25">
      <c r="A168" t="s">
        <v>351</v>
      </c>
      <c r="B168" s="25">
        <v>414</v>
      </c>
      <c r="C168" s="25">
        <v>199</v>
      </c>
      <c r="D168" s="25">
        <v>57</v>
      </c>
      <c r="E168" s="25">
        <v>382</v>
      </c>
      <c r="F168" s="25">
        <v>0</v>
      </c>
      <c r="G168" s="25">
        <v>0</v>
      </c>
      <c r="H168" s="26">
        <v>10.6609</v>
      </c>
      <c r="I168" s="26" t="s">
        <v>50</v>
      </c>
      <c r="J168" s="26" t="s">
        <v>50</v>
      </c>
      <c r="K168" s="25">
        <v>1</v>
      </c>
      <c r="L168" s="15">
        <v>10.6609</v>
      </c>
      <c r="M168" s="56">
        <v>1</v>
      </c>
      <c r="N168">
        <f t="shared" si="2"/>
        <v>1</v>
      </c>
    </row>
    <row r="169" spans="1:14" outlineLevel="2" x14ac:dyDescent="0.25">
      <c r="A169" t="s">
        <v>362</v>
      </c>
      <c r="B169" s="25">
        <v>401</v>
      </c>
      <c r="C169" s="25">
        <v>75</v>
      </c>
      <c r="D169" s="25">
        <v>40</v>
      </c>
      <c r="E169" s="25">
        <v>370</v>
      </c>
      <c r="F169" s="25">
        <v>0</v>
      </c>
      <c r="G169" s="25">
        <v>0</v>
      </c>
      <c r="H169" s="26">
        <v>8.9769000000000005</v>
      </c>
      <c r="I169" s="26" t="s">
        <v>50</v>
      </c>
      <c r="J169" s="26" t="s">
        <v>50</v>
      </c>
      <c r="K169" s="25">
        <v>1</v>
      </c>
      <c r="L169" s="15">
        <v>8.9769000000000005</v>
      </c>
      <c r="M169" s="56">
        <v>1</v>
      </c>
      <c r="N169">
        <f t="shared" si="2"/>
        <v>1</v>
      </c>
    </row>
    <row r="170" spans="1:14" outlineLevel="2" x14ac:dyDescent="0.25">
      <c r="A170" t="s">
        <v>373</v>
      </c>
      <c r="B170" s="25">
        <v>374</v>
      </c>
      <c r="C170" s="25">
        <v>161</v>
      </c>
      <c r="D170" s="25">
        <v>99</v>
      </c>
      <c r="E170" s="25">
        <v>370</v>
      </c>
      <c r="F170" s="25">
        <v>0</v>
      </c>
      <c r="G170" s="25">
        <v>0</v>
      </c>
      <c r="H170" s="26">
        <v>24.467400000000001</v>
      </c>
      <c r="I170" s="26" t="s">
        <v>50</v>
      </c>
      <c r="J170" s="26" t="s">
        <v>50</v>
      </c>
      <c r="K170" s="25">
        <v>1</v>
      </c>
      <c r="L170" s="15">
        <v>24.467400000000001</v>
      </c>
      <c r="M170" s="56">
        <v>1</v>
      </c>
      <c r="N170">
        <f t="shared" si="2"/>
        <v>1</v>
      </c>
    </row>
    <row r="171" spans="1:14" outlineLevel="2" x14ac:dyDescent="0.25">
      <c r="A171" t="s">
        <v>384</v>
      </c>
      <c r="B171" s="25">
        <v>1142</v>
      </c>
      <c r="C171" s="25">
        <v>544</v>
      </c>
      <c r="D171" s="25">
        <v>168</v>
      </c>
      <c r="E171" s="25">
        <v>1123</v>
      </c>
      <c r="F171" s="25">
        <v>0</v>
      </c>
      <c r="G171" s="25">
        <v>0</v>
      </c>
      <c r="H171" s="26">
        <v>1.3849</v>
      </c>
      <c r="I171" s="26" t="s">
        <v>50</v>
      </c>
      <c r="J171" s="26" t="s">
        <v>50</v>
      </c>
      <c r="K171" s="25">
        <v>1</v>
      </c>
      <c r="L171" s="15">
        <v>1.3849</v>
      </c>
      <c r="M171" s="56">
        <v>1</v>
      </c>
      <c r="N171">
        <f t="shared" si="2"/>
        <v>1</v>
      </c>
    </row>
    <row r="172" spans="1:14" outlineLevel="2" x14ac:dyDescent="0.25">
      <c r="A172" t="s">
        <v>385</v>
      </c>
      <c r="B172" s="25">
        <v>435</v>
      </c>
      <c r="C172" s="25">
        <v>248</v>
      </c>
      <c r="D172" s="25">
        <v>73</v>
      </c>
      <c r="E172" s="25">
        <v>407</v>
      </c>
      <c r="F172" s="25">
        <v>0</v>
      </c>
      <c r="G172" s="25">
        <v>0</v>
      </c>
      <c r="H172" s="26">
        <v>28.0535</v>
      </c>
      <c r="I172" s="26" t="s">
        <v>50</v>
      </c>
      <c r="J172" s="26" t="s">
        <v>50</v>
      </c>
      <c r="K172" s="25">
        <v>1</v>
      </c>
      <c r="L172" s="15">
        <v>28.0535</v>
      </c>
      <c r="M172" s="56">
        <v>1</v>
      </c>
      <c r="N172">
        <f t="shared" si="2"/>
        <v>1</v>
      </c>
    </row>
    <row r="173" spans="1:14" outlineLevel="2" x14ac:dyDescent="0.25">
      <c r="A173" t="s">
        <v>396</v>
      </c>
      <c r="B173" s="25">
        <v>440</v>
      </c>
      <c r="C173" s="25">
        <v>269</v>
      </c>
      <c r="D173" s="25">
        <v>85</v>
      </c>
      <c r="E173" s="25">
        <v>417</v>
      </c>
      <c r="F173" s="25">
        <v>0</v>
      </c>
      <c r="G173" s="25">
        <v>0</v>
      </c>
      <c r="H173" s="26">
        <v>22.4984</v>
      </c>
      <c r="I173" s="26" t="s">
        <v>50</v>
      </c>
      <c r="J173" s="26" t="s">
        <v>50</v>
      </c>
      <c r="K173" s="25">
        <v>1</v>
      </c>
      <c r="L173" s="15">
        <v>22.4984</v>
      </c>
      <c r="M173" s="56">
        <v>1</v>
      </c>
      <c r="N173">
        <f t="shared" si="2"/>
        <v>1</v>
      </c>
    </row>
    <row r="174" spans="1:14" outlineLevel="2" x14ac:dyDescent="0.25">
      <c r="A174" t="s">
        <v>407</v>
      </c>
      <c r="B174" s="25">
        <v>419</v>
      </c>
      <c r="C174" s="25">
        <v>210</v>
      </c>
      <c r="D174" s="25">
        <v>138</v>
      </c>
      <c r="E174" s="25">
        <v>415</v>
      </c>
      <c r="F174" s="25">
        <v>0</v>
      </c>
      <c r="G174" s="25">
        <v>0</v>
      </c>
      <c r="H174" s="26">
        <v>5.2812999999999999</v>
      </c>
      <c r="I174" s="26" t="s">
        <v>50</v>
      </c>
      <c r="J174" s="26" t="s">
        <v>50</v>
      </c>
      <c r="K174" s="25">
        <v>1</v>
      </c>
      <c r="L174" s="15">
        <v>5.2812999999999999</v>
      </c>
      <c r="M174" s="56">
        <v>1</v>
      </c>
      <c r="N174">
        <f t="shared" si="2"/>
        <v>1</v>
      </c>
    </row>
    <row r="175" spans="1:14" outlineLevel="2" x14ac:dyDescent="0.25">
      <c r="A175" t="s">
        <v>418</v>
      </c>
      <c r="B175" s="25">
        <v>409</v>
      </c>
      <c r="C175" s="25">
        <v>263</v>
      </c>
      <c r="D175" s="25">
        <v>70</v>
      </c>
      <c r="E175" s="25">
        <v>402</v>
      </c>
      <c r="F175" s="25">
        <v>0</v>
      </c>
      <c r="G175" s="25">
        <v>0</v>
      </c>
      <c r="H175" s="26">
        <v>24.674099999999999</v>
      </c>
      <c r="I175" s="26" t="s">
        <v>50</v>
      </c>
      <c r="J175" s="26" t="s">
        <v>50</v>
      </c>
      <c r="K175" s="25">
        <v>1</v>
      </c>
      <c r="L175" s="15">
        <v>24.674099999999999</v>
      </c>
      <c r="M175" s="56">
        <v>1</v>
      </c>
      <c r="N175">
        <f t="shared" si="2"/>
        <v>1</v>
      </c>
    </row>
    <row r="176" spans="1:14" outlineLevel="2" x14ac:dyDescent="0.25">
      <c r="A176" t="s">
        <v>429</v>
      </c>
      <c r="B176" s="25">
        <v>429</v>
      </c>
      <c r="C176" s="25">
        <v>168</v>
      </c>
      <c r="D176" s="25">
        <v>53</v>
      </c>
      <c r="E176" s="25">
        <v>407</v>
      </c>
      <c r="F176" s="25">
        <v>40</v>
      </c>
      <c r="G176" s="25">
        <v>0</v>
      </c>
      <c r="H176" s="26">
        <v>15.5161</v>
      </c>
      <c r="I176" s="26">
        <v>6230.5272999999997</v>
      </c>
      <c r="J176" s="26" t="s">
        <v>50</v>
      </c>
      <c r="K176" s="25">
        <v>1</v>
      </c>
      <c r="L176" s="15">
        <v>15.5161</v>
      </c>
      <c r="M176" s="56">
        <v>1</v>
      </c>
      <c r="N176">
        <f t="shared" si="2"/>
        <v>1</v>
      </c>
    </row>
    <row r="177" spans="1:14" outlineLevel="2" x14ac:dyDescent="0.25">
      <c r="A177" t="s">
        <v>440</v>
      </c>
      <c r="B177" s="25">
        <v>395</v>
      </c>
      <c r="C177" s="25">
        <v>220</v>
      </c>
      <c r="D177" s="25">
        <v>27</v>
      </c>
      <c r="E177" s="25">
        <v>394</v>
      </c>
      <c r="F177" s="25">
        <v>0</v>
      </c>
      <c r="G177" s="25">
        <v>0</v>
      </c>
      <c r="H177" s="26">
        <v>5.8175999999999997</v>
      </c>
      <c r="I177" s="26" t="s">
        <v>50</v>
      </c>
      <c r="J177" s="26" t="s">
        <v>50</v>
      </c>
      <c r="K177" s="25">
        <v>1</v>
      </c>
      <c r="L177" s="15">
        <v>5.8175999999999997</v>
      </c>
      <c r="M177" s="56">
        <v>1</v>
      </c>
      <c r="N177">
        <f t="shared" si="2"/>
        <v>1</v>
      </c>
    </row>
    <row r="178" spans="1:14" outlineLevel="2" x14ac:dyDescent="0.25">
      <c r="A178" t="s">
        <v>449</v>
      </c>
      <c r="B178" s="25">
        <v>364</v>
      </c>
      <c r="C178" s="25">
        <v>235</v>
      </c>
      <c r="D178" s="25">
        <v>53</v>
      </c>
      <c r="E178" s="25">
        <v>355</v>
      </c>
      <c r="F178" s="25">
        <v>0</v>
      </c>
      <c r="G178" s="25">
        <v>0</v>
      </c>
      <c r="H178" s="26">
        <v>14.433199999999999</v>
      </c>
      <c r="I178" s="26" t="s">
        <v>50</v>
      </c>
      <c r="J178" s="26" t="s">
        <v>50</v>
      </c>
      <c r="K178" s="25">
        <v>1</v>
      </c>
      <c r="L178" s="15">
        <v>14.433199999999999</v>
      </c>
      <c r="M178" s="56">
        <v>1</v>
      </c>
      <c r="N178">
        <f t="shared" si="2"/>
        <v>1</v>
      </c>
    </row>
    <row r="179" spans="1:14" outlineLevel="2" x14ac:dyDescent="0.25">
      <c r="A179" t="s">
        <v>450</v>
      </c>
      <c r="B179" s="25">
        <v>358</v>
      </c>
      <c r="C179" s="25">
        <v>115</v>
      </c>
      <c r="D179" s="25">
        <v>35</v>
      </c>
      <c r="E179" s="25">
        <v>345</v>
      </c>
      <c r="F179" s="25">
        <v>0</v>
      </c>
      <c r="G179" s="25">
        <v>0</v>
      </c>
      <c r="H179" s="26">
        <v>15.0183</v>
      </c>
      <c r="I179" s="26" t="s">
        <v>50</v>
      </c>
      <c r="J179" s="26" t="s">
        <v>50</v>
      </c>
      <c r="K179" s="25">
        <v>1</v>
      </c>
      <c r="L179" s="15">
        <v>15.0183</v>
      </c>
      <c r="M179" s="56">
        <v>1</v>
      </c>
      <c r="N179">
        <f t="shared" si="2"/>
        <v>1</v>
      </c>
    </row>
    <row r="180" spans="1:14" outlineLevel="2" x14ac:dyDescent="0.25">
      <c r="A180" t="s">
        <v>451</v>
      </c>
      <c r="B180" s="25">
        <v>363</v>
      </c>
      <c r="C180" s="25">
        <v>199</v>
      </c>
      <c r="D180" s="25">
        <v>14</v>
      </c>
      <c r="E180" s="25">
        <v>354</v>
      </c>
      <c r="F180" s="25">
        <v>0</v>
      </c>
      <c r="G180" s="25">
        <v>0</v>
      </c>
      <c r="H180" s="26">
        <v>14.9971</v>
      </c>
      <c r="I180" s="26" t="s">
        <v>50</v>
      </c>
      <c r="J180" s="26" t="s">
        <v>50</v>
      </c>
      <c r="K180" s="25">
        <v>1</v>
      </c>
      <c r="L180" s="15">
        <v>14.9971</v>
      </c>
      <c r="M180" s="56">
        <v>1</v>
      </c>
      <c r="N180">
        <f t="shared" si="2"/>
        <v>1</v>
      </c>
    </row>
    <row r="181" spans="1:14" outlineLevel="2" x14ac:dyDescent="0.25">
      <c r="A181" t="s">
        <v>452</v>
      </c>
      <c r="B181" s="25">
        <v>348</v>
      </c>
      <c r="C181" s="25">
        <v>182</v>
      </c>
      <c r="D181" s="25">
        <v>6</v>
      </c>
      <c r="E181" s="25">
        <v>338</v>
      </c>
      <c r="F181" s="25">
        <v>0</v>
      </c>
      <c r="G181" s="25">
        <v>0</v>
      </c>
      <c r="H181" s="26">
        <v>17.5122</v>
      </c>
      <c r="I181" s="26" t="s">
        <v>50</v>
      </c>
      <c r="J181" s="26" t="s">
        <v>50</v>
      </c>
      <c r="K181" s="25">
        <v>1</v>
      </c>
      <c r="L181" s="15">
        <v>17.5122</v>
      </c>
      <c r="M181" s="56">
        <v>1</v>
      </c>
      <c r="N181">
        <f t="shared" si="2"/>
        <v>1</v>
      </c>
    </row>
    <row r="182" spans="1:14" outlineLevel="2" x14ac:dyDescent="0.25">
      <c r="A182" t="s">
        <v>453</v>
      </c>
      <c r="B182" s="25">
        <v>1178</v>
      </c>
      <c r="C182" s="25">
        <v>338</v>
      </c>
      <c r="D182" s="25">
        <v>135</v>
      </c>
      <c r="E182" s="25">
        <v>1150</v>
      </c>
      <c r="F182" s="25">
        <v>0</v>
      </c>
      <c r="G182" s="25">
        <v>0</v>
      </c>
      <c r="H182" s="26">
        <v>8.8302999999999994</v>
      </c>
      <c r="I182" s="26" t="s">
        <v>50</v>
      </c>
      <c r="J182" s="26" t="s">
        <v>50</v>
      </c>
      <c r="K182" s="25">
        <v>1</v>
      </c>
      <c r="L182" s="15">
        <v>8.8302999999999994</v>
      </c>
      <c r="M182" s="56">
        <v>1</v>
      </c>
      <c r="N182">
        <f t="shared" si="2"/>
        <v>1</v>
      </c>
    </row>
    <row r="183" spans="1:14" outlineLevel="2" x14ac:dyDescent="0.25">
      <c r="A183" t="s">
        <v>454</v>
      </c>
      <c r="B183" s="25">
        <v>331</v>
      </c>
      <c r="C183" s="25">
        <v>229</v>
      </c>
      <c r="D183" s="25">
        <v>0</v>
      </c>
      <c r="E183" s="25">
        <v>323</v>
      </c>
      <c r="F183" s="25">
        <v>0</v>
      </c>
      <c r="G183" s="25">
        <v>0</v>
      </c>
      <c r="H183" s="26">
        <v>16.998899999999999</v>
      </c>
      <c r="I183" s="26" t="s">
        <v>50</v>
      </c>
      <c r="J183" s="26" t="s">
        <v>50</v>
      </c>
      <c r="K183" s="25">
        <v>1</v>
      </c>
      <c r="L183" s="15">
        <v>16.998899999999999</v>
      </c>
      <c r="M183" s="56">
        <v>1</v>
      </c>
      <c r="N183">
        <f t="shared" si="2"/>
        <v>1</v>
      </c>
    </row>
    <row r="184" spans="1:14" outlineLevel="2" x14ac:dyDescent="0.25">
      <c r="A184" t="s">
        <v>455</v>
      </c>
      <c r="B184" s="25">
        <v>312</v>
      </c>
      <c r="C184" s="25">
        <v>135</v>
      </c>
      <c r="D184" s="25">
        <v>7</v>
      </c>
      <c r="E184" s="25">
        <v>308</v>
      </c>
      <c r="F184" s="25">
        <v>47</v>
      </c>
      <c r="G184" s="25">
        <v>0</v>
      </c>
      <c r="H184" s="26">
        <v>9.6712000000000007</v>
      </c>
      <c r="I184" s="26">
        <v>5001.5028000000002</v>
      </c>
      <c r="J184" s="26" t="s">
        <v>50</v>
      </c>
      <c r="K184" s="25">
        <v>1</v>
      </c>
      <c r="L184" s="15">
        <v>9.6712000000000007</v>
      </c>
      <c r="M184" s="56">
        <v>1</v>
      </c>
      <c r="N184">
        <f t="shared" si="2"/>
        <v>1</v>
      </c>
    </row>
    <row r="185" spans="1:14" outlineLevel="2" x14ac:dyDescent="0.25">
      <c r="A185" t="s">
        <v>456</v>
      </c>
      <c r="B185" s="25">
        <v>313</v>
      </c>
      <c r="C185" s="25">
        <v>173</v>
      </c>
      <c r="D185" s="25">
        <v>8</v>
      </c>
      <c r="E185" s="25">
        <v>307</v>
      </c>
      <c r="F185" s="25">
        <v>0</v>
      </c>
      <c r="G185" s="25">
        <v>0</v>
      </c>
      <c r="H185" s="26">
        <v>10.6145</v>
      </c>
      <c r="I185" s="26" t="s">
        <v>50</v>
      </c>
      <c r="J185" s="26" t="s">
        <v>50</v>
      </c>
      <c r="K185" s="25">
        <v>1</v>
      </c>
      <c r="L185" s="15">
        <v>10.6145</v>
      </c>
      <c r="M185" s="56">
        <v>1</v>
      </c>
      <c r="N185">
        <f t="shared" si="2"/>
        <v>1</v>
      </c>
    </row>
    <row r="186" spans="1:14" outlineLevel="2" x14ac:dyDescent="0.25">
      <c r="A186" t="s">
        <v>457</v>
      </c>
      <c r="B186" s="25">
        <v>311</v>
      </c>
      <c r="C186" s="25">
        <v>207</v>
      </c>
      <c r="D186" s="25">
        <v>10</v>
      </c>
      <c r="E186" s="25">
        <v>306</v>
      </c>
      <c r="F186" s="25">
        <v>0</v>
      </c>
      <c r="G186" s="25">
        <v>0</v>
      </c>
      <c r="H186" s="26">
        <v>17.2212</v>
      </c>
      <c r="I186" s="26" t="s">
        <v>50</v>
      </c>
      <c r="J186" s="26" t="s">
        <v>50</v>
      </c>
      <c r="K186" s="25">
        <v>1</v>
      </c>
      <c r="L186" s="15">
        <v>17.2212</v>
      </c>
      <c r="M186" s="56">
        <v>1</v>
      </c>
      <c r="N186">
        <f t="shared" si="2"/>
        <v>1</v>
      </c>
    </row>
    <row r="187" spans="1:14" outlineLevel="2" x14ac:dyDescent="0.25">
      <c r="A187" t="s">
        <v>458</v>
      </c>
      <c r="B187" s="25">
        <v>329</v>
      </c>
      <c r="C187" s="25">
        <v>164</v>
      </c>
      <c r="D187" s="25">
        <v>10</v>
      </c>
      <c r="E187" s="25">
        <v>322</v>
      </c>
      <c r="F187" s="25">
        <v>0</v>
      </c>
      <c r="G187" s="25">
        <v>0</v>
      </c>
      <c r="H187" s="26">
        <v>10.8469</v>
      </c>
      <c r="I187" s="26" t="s">
        <v>50</v>
      </c>
      <c r="J187" s="26" t="s">
        <v>50</v>
      </c>
      <c r="K187" s="25">
        <v>1</v>
      </c>
      <c r="L187" s="15">
        <v>10.8469</v>
      </c>
      <c r="M187" s="56">
        <v>1</v>
      </c>
      <c r="N187">
        <f t="shared" si="2"/>
        <v>1</v>
      </c>
    </row>
    <row r="188" spans="1:14" outlineLevel="2" x14ac:dyDescent="0.25">
      <c r="A188" t="s">
        <v>459</v>
      </c>
      <c r="B188" s="25">
        <v>326</v>
      </c>
      <c r="C188" s="25">
        <v>96</v>
      </c>
      <c r="D188" s="25">
        <v>12</v>
      </c>
      <c r="E188" s="25">
        <v>315</v>
      </c>
      <c r="F188" s="25">
        <v>0</v>
      </c>
      <c r="G188" s="25">
        <v>0</v>
      </c>
      <c r="H188" s="26">
        <v>8.6727000000000007</v>
      </c>
      <c r="I188" s="26" t="s">
        <v>50</v>
      </c>
      <c r="J188" s="26" t="s">
        <v>50</v>
      </c>
      <c r="K188" s="25">
        <v>1</v>
      </c>
      <c r="L188" s="15">
        <v>8.6727000000000007</v>
      </c>
      <c r="M188" s="56">
        <v>1</v>
      </c>
      <c r="N188">
        <f t="shared" si="2"/>
        <v>1</v>
      </c>
    </row>
    <row r="189" spans="1:14" outlineLevel="2" x14ac:dyDescent="0.25">
      <c r="A189" t="s">
        <v>460</v>
      </c>
      <c r="B189" s="25">
        <v>343</v>
      </c>
      <c r="C189" s="25">
        <v>140</v>
      </c>
      <c r="D189" s="25">
        <v>9</v>
      </c>
      <c r="E189" s="25">
        <v>329</v>
      </c>
      <c r="F189" s="25">
        <v>0</v>
      </c>
      <c r="G189" s="25">
        <v>0</v>
      </c>
      <c r="H189" s="26">
        <v>30.6113</v>
      </c>
      <c r="I189" s="26" t="s">
        <v>50</v>
      </c>
      <c r="J189" s="26" t="s">
        <v>50</v>
      </c>
      <c r="K189" s="25">
        <v>1</v>
      </c>
      <c r="L189" s="15">
        <v>30.6113</v>
      </c>
      <c r="M189" s="56">
        <v>1</v>
      </c>
      <c r="N189">
        <f t="shared" si="2"/>
        <v>1</v>
      </c>
    </row>
    <row r="190" spans="1:14" outlineLevel="2" x14ac:dyDescent="0.25">
      <c r="A190" t="s">
        <v>461</v>
      </c>
      <c r="B190" s="25">
        <v>345</v>
      </c>
      <c r="C190" s="25">
        <v>126</v>
      </c>
      <c r="D190" s="25">
        <v>19</v>
      </c>
      <c r="E190" s="25">
        <v>331</v>
      </c>
      <c r="F190" s="25">
        <v>0</v>
      </c>
      <c r="G190" s="25">
        <v>0</v>
      </c>
      <c r="H190" s="26">
        <v>37.456099999999999</v>
      </c>
      <c r="I190" s="26" t="s">
        <v>50</v>
      </c>
      <c r="J190" s="26" t="s">
        <v>50</v>
      </c>
      <c r="K190" s="25">
        <v>1</v>
      </c>
      <c r="L190" s="15">
        <v>37.456099999999999</v>
      </c>
      <c r="M190" s="56">
        <v>1</v>
      </c>
      <c r="N190">
        <f t="shared" si="2"/>
        <v>1</v>
      </c>
    </row>
    <row r="191" spans="1:14" outlineLevel="2" x14ac:dyDescent="0.25">
      <c r="A191" t="s">
        <v>462</v>
      </c>
      <c r="B191" s="25">
        <v>348</v>
      </c>
      <c r="C191" s="25">
        <v>102</v>
      </c>
      <c r="D191" s="25">
        <v>14</v>
      </c>
      <c r="E191" s="25">
        <v>339</v>
      </c>
      <c r="F191" s="25">
        <v>0</v>
      </c>
      <c r="G191" s="25">
        <v>0</v>
      </c>
      <c r="H191" s="26">
        <v>29.329699999999999</v>
      </c>
      <c r="I191" s="26" t="s">
        <v>50</v>
      </c>
      <c r="J191" s="26" t="s">
        <v>50</v>
      </c>
      <c r="K191" s="25">
        <v>1</v>
      </c>
      <c r="L191" s="15">
        <v>29.329699999999999</v>
      </c>
      <c r="M191" s="56">
        <v>1</v>
      </c>
      <c r="N191">
        <f t="shared" si="2"/>
        <v>1</v>
      </c>
    </row>
    <row r="192" spans="1:14" outlineLevel="2" x14ac:dyDescent="0.25">
      <c r="A192" t="s">
        <v>463</v>
      </c>
      <c r="B192" s="25">
        <v>347</v>
      </c>
      <c r="C192" s="25">
        <v>126</v>
      </c>
      <c r="D192" s="25">
        <v>8</v>
      </c>
      <c r="E192" s="25">
        <v>339</v>
      </c>
      <c r="F192" s="25">
        <v>0</v>
      </c>
      <c r="G192" s="25">
        <v>0</v>
      </c>
      <c r="H192" s="26">
        <v>31.884399999999999</v>
      </c>
      <c r="I192" s="26" t="s">
        <v>50</v>
      </c>
      <c r="J192" s="26" t="s">
        <v>50</v>
      </c>
      <c r="K192" s="25">
        <v>1</v>
      </c>
      <c r="L192" s="15">
        <v>31.884399999999999</v>
      </c>
      <c r="M192" s="56">
        <v>1</v>
      </c>
      <c r="N192">
        <f t="shared" si="2"/>
        <v>1</v>
      </c>
    </row>
    <row r="193" spans="1:14" outlineLevel="2" x14ac:dyDescent="0.25">
      <c r="A193" t="s">
        <v>464</v>
      </c>
      <c r="B193" s="25">
        <v>1122</v>
      </c>
      <c r="C193" s="25">
        <v>210</v>
      </c>
      <c r="D193" s="25">
        <v>130</v>
      </c>
      <c r="E193" s="25">
        <v>1113</v>
      </c>
      <c r="F193" s="25">
        <v>0</v>
      </c>
      <c r="G193" s="25">
        <v>0</v>
      </c>
      <c r="H193" s="26">
        <v>3.1118999999999999</v>
      </c>
      <c r="I193" s="26" t="s">
        <v>50</v>
      </c>
      <c r="J193" s="26" t="s">
        <v>50</v>
      </c>
      <c r="K193" s="25">
        <v>1</v>
      </c>
      <c r="L193" s="15">
        <v>3.1118999999999999</v>
      </c>
      <c r="M193" s="56">
        <v>1</v>
      </c>
      <c r="N193">
        <f t="shared" si="2"/>
        <v>1</v>
      </c>
    </row>
    <row r="194" spans="1:14" outlineLevel="2" x14ac:dyDescent="0.25">
      <c r="A194" t="s">
        <v>465</v>
      </c>
      <c r="B194" s="25">
        <v>347</v>
      </c>
      <c r="C194" s="25">
        <v>87</v>
      </c>
      <c r="D194" s="25">
        <v>20</v>
      </c>
      <c r="E194" s="25">
        <v>336</v>
      </c>
      <c r="F194" s="25">
        <v>0</v>
      </c>
      <c r="G194" s="25">
        <v>0</v>
      </c>
      <c r="H194" s="26">
        <v>10.605600000000001</v>
      </c>
      <c r="I194" s="26" t="s">
        <v>50</v>
      </c>
      <c r="J194" s="26" t="s">
        <v>50</v>
      </c>
      <c r="K194" s="25">
        <v>1</v>
      </c>
      <c r="L194" s="15">
        <v>10.605600000000001</v>
      </c>
      <c r="M194" s="56">
        <v>1</v>
      </c>
      <c r="N194">
        <f t="shared" si="2"/>
        <v>1</v>
      </c>
    </row>
    <row r="195" spans="1:14" outlineLevel="2" x14ac:dyDescent="0.25">
      <c r="A195" t="s">
        <v>466</v>
      </c>
      <c r="B195" s="25">
        <v>357</v>
      </c>
      <c r="C195" s="25">
        <v>252</v>
      </c>
      <c r="D195" s="25">
        <v>14</v>
      </c>
      <c r="E195" s="25">
        <v>355</v>
      </c>
      <c r="F195" s="25">
        <v>0</v>
      </c>
      <c r="G195" s="25">
        <v>0</v>
      </c>
      <c r="H195" s="26">
        <v>23.081800000000001</v>
      </c>
      <c r="I195" s="26" t="s">
        <v>50</v>
      </c>
      <c r="J195" s="26" t="s">
        <v>50</v>
      </c>
      <c r="K195" s="25">
        <v>1</v>
      </c>
      <c r="L195" s="15">
        <v>23.081800000000001</v>
      </c>
      <c r="M195" s="56">
        <v>1</v>
      </c>
      <c r="N195">
        <f t="shared" si="2"/>
        <v>1</v>
      </c>
    </row>
    <row r="196" spans="1:14" outlineLevel="2" x14ac:dyDescent="0.25">
      <c r="A196" t="s">
        <v>467</v>
      </c>
      <c r="B196" s="25">
        <v>349</v>
      </c>
      <c r="C196" s="25">
        <v>152</v>
      </c>
      <c r="D196" s="25">
        <v>16</v>
      </c>
      <c r="E196" s="25">
        <v>344</v>
      </c>
      <c r="F196" s="25">
        <v>0</v>
      </c>
      <c r="G196" s="25">
        <v>0</v>
      </c>
      <c r="H196" s="26">
        <v>15.1731</v>
      </c>
      <c r="I196" s="26" t="s">
        <v>50</v>
      </c>
      <c r="J196" s="26" t="s">
        <v>50</v>
      </c>
      <c r="K196" s="25">
        <v>1</v>
      </c>
      <c r="L196" s="15">
        <v>15.1731</v>
      </c>
      <c r="M196" s="56">
        <v>1</v>
      </c>
      <c r="N196">
        <f t="shared" ref="N196:N259" si="3">IF(M196=K196,1,0)</f>
        <v>1</v>
      </c>
    </row>
    <row r="197" spans="1:14" outlineLevel="2" x14ac:dyDescent="0.25">
      <c r="A197" t="s">
        <v>468</v>
      </c>
      <c r="B197" s="25">
        <v>372</v>
      </c>
      <c r="C197" s="25">
        <v>129</v>
      </c>
      <c r="D197" s="25">
        <v>8</v>
      </c>
      <c r="E197" s="25">
        <v>364</v>
      </c>
      <c r="F197" s="25">
        <v>0</v>
      </c>
      <c r="G197" s="25">
        <v>0</v>
      </c>
      <c r="H197" s="26">
        <v>25.857299999999999</v>
      </c>
      <c r="I197" s="26" t="s">
        <v>50</v>
      </c>
      <c r="J197" s="26" t="s">
        <v>50</v>
      </c>
      <c r="K197" s="25">
        <v>1</v>
      </c>
      <c r="L197" s="15">
        <v>25.857299999999999</v>
      </c>
      <c r="M197" s="56">
        <v>1</v>
      </c>
      <c r="N197">
        <f t="shared" si="3"/>
        <v>1</v>
      </c>
    </row>
    <row r="198" spans="1:14" outlineLevel="2" x14ac:dyDescent="0.25">
      <c r="A198" t="s">
        <v>469</v>
      </c>
      <c r="B198" s="25">
        <v>436</v>
      </c>
      <c r="C198" s="25">
        <v>180</v>
      </c>
      <c r="D198" s="25">
        <v>22</v>
      </c>
      <c r="E198" s="25">
        <v>431</v>
      </c>
      <c r="F198" s="25">
        <v>0</v>
      </c>
      <c r="G198" s="25">
        <v>0</v>
      </c>
      <c r="H198" s="26">
        <v>30.224399999999999</v>
      </c>
      <c r="I198" s="26" t="s">
        <v>50</v>
      </c>
      <c r="J198" s="26" t="s">
        <v>50</v>
      </c>
      <c r="K198" s="25">
        <v>1</v>
      </c>
      <c r="L198" s="15">
        <v>30.224399999999999</v>
      </c>
      <c r="M198" s="56">
        <v>1</v>
      </c>
      <c r="N198">
        <f t="shared" si="3"/>
        <v>1</v>
      </c>
    </row>
    <row r="199" spans="1:14" outlineLevel="2" x14ac:dyDescent="0.25">
      <c r="A199" t="s">
        <v>470</v>
      </c>
      <c r="B199" s="25">
        <v>477</v>
      </c>
      <c r="C199" s="25">
        <v>157</v>
      </c>
      <c r="D199" s="25">
        <v>53</v>
      </c>
      <c r="E199" s="25">
        <v>469</v>
      </c>
      <c r="F199" s="25">
        <v>0</v>
      </c>
      <c r="G199" s="25">
        <v>0</v>
      </c>
      <c r="H199" s="26">
        <v>20.513200000000001</v>
      </c>
      <c r="I199" s="26" t="s">
        <v>50</v>
      </c>
      <c r="J199" s="26" t="s">
        <v>50</v>
      </c>
      <c r="K199" s="25">
        <v>1</v>
      </c>
      <c r="L199" s="15">
        <v>20.513200000000001</v>
      </c>
      <c r="M199" s="56">
        <v>1</v>
      </c>
      <c r="N199">
        <f t="shared" si="3"/>
        <v>1</v>
      </c>
    </row>
    <row r="200" spans="1:14" outlineLevel="2" x14ac:dyDescent="0.25">
      <c r="A200" t="s">
        <v>471</v>
      </c>
      <c r="B200" s="25">
        <v>511</v>
      </c>
      <c r="C200" s="25">
        <v>128</v>
      </c>
      <c r="D200" s="25">
        <v>44</v>
      </c>
      <c r="E200" s="25">
        <v>508</v>
      </c>
      <c r="F200" s="25">
        <v>0</v>
      </c>
      <c r="G200" s="25">
        <v>0</v>
      </c>
      <c r="H200" s="26">
        <v>16.406300000000002</v>
      </c>
      <c r="I200" s="26" t="s">
        <v>50</v>
      </c>
      <c r="J200" s="26" t="s">
        <v>50</v>
      </c>
      <c r="K200" s="25">
        <v>1</v>
      </c>
      <c r="L200" s="15">
        <v>16.406300000000002</v>
      </c>
      <c r="M200" s="56">
        <v>1</v>
      </c>
      <c r="N200">
        <f t="shared" si="3"/>
        <v>1</v>
      </c>
    </row>
    <row r="201" spans="1:14" outlineLevel="2" x14ac:dyDescent="0.25">
      <c r="A201" t="s">
        <v>473</v>
      </c>
      <c r="B201" s="25">
        <v>566</v>
      </c>
      <c r="C201" s="25">
        <v>101</v>
      </c>
      <c r="D201" s="25">
        <v>71</v>
      </c>
      <c r="E201" s="25">
        <v>557</v>
      </c>
      <c r="F201" s="25">
        <v>0</v>
      </c>
      <c r="G201" s="25">
        <v>0</v>
      </c>
      <c r="H201" s="26">
        <v>35.982700000000001</v>
      </c>
      <c r="I201" s="26" t="s">
        <v>50</v>
      </c>
      <c r="J201" s="26" t="s">
        <v>50</v>
      </c>
      <c r="K201" s="25">
        <v>1</v>
      </c>
      <c r="L201" s="15">
        <v>35.982700000000001</v>
      </c>
      <c r="M201" s="56">
        <v>1</v>
      </c>
      <c r="N201">
        <f t="shared" si="3"/>
        <v>1</v>
      </c>
    </row>
    <row r="202" spans="1:14" outlineLevel="2" x14ac:dyDescent="0.25">
      <c r="A202" t="s">
        <v>474</v>
      </c>
      <c r="B202" s="25">
        <v>550</v>
      </c>
      <c r="C202" s="25">
        <v>149</v>
      </c>
      <c r="D202" s="25">
        <v>64</v>
      </c>
      <c r="E202" s="25">
        <v>547</v>
      </c>
      <c r="F202" s="25">
        <v>0</v>
      </c>
      <c r="G202" s="25">
        <v>0</v>
      </c>
      <c r="H202" s="26">
        <v>13.2066</v>
      </c>
      <c r="I202" s="26" t="s">
        <v>50</v>
      </c>
      <c r="J202" s="26" t="s">
        <v>50</v>
      </c>
      <c r="K202" s="25">
        <v>1</v>
      </c>
      <c r="L202" s="15">
        <v>13.2066</v>
      </c>
      <c r="M202" s="56">
        <v>1</v>
      </c>
      <c r="N202">
        <f t="shared" si="3"/>
        <v>1</v>
      </c>
    </row>
    <row r="203" spans="1:14" outlineLevel="2" x14ac:dyDescent="0.25">
      <c r="A203" t="s">
        <v>475</v>
      </c>
      <c r="B203" s="25">
        <v>1016</v>
      </c>
      <c r="C203" s="25">
        <v>243</v>
      </c>
      <c r="D203" s="25">
        <v>154</v>
      </c>
      <c r="E203" s="25">
        <v>1009</v>
      </c>
      <c r="F203" s="25">
        <v>0</v>
      </c>
      <c r="G203" s="25">
        <v>0</v>
      </c>
      <c r="H203" s="26">
        <v>6.4599000000000002</v>
      </c>
      <c r="I203" s="26" t="s">
        <v>50</v>
      </c>
      <c r="J203" s="26" t="s">
        <v>50</v>
      </c>
      <c r="K203" s="25">
        <v>1</v>
      </c>
      <c r="L203" s="15">
        <v>6.4599000000000002</v>
      </c>
      <c r="M203" s="56">
        <v>1</v>
      </c>
      <c r="N203">
        <f t="shared" si="3"/>
        <v>1</v>
      </c>
    </row>
    <row r="204" spans="1:14" outlineLevel="2" x14ac:dyDescent="0.25">
      <c r="A204" t="s">
        <v>476</v>
      </c>
      <c r="B204" s="25">
        <v>617</v>
      </c>
      <c r="C204" s="25">
        <v>248</v>
      </c>
      <c r="D204" s="25">
        <v>15</v>
      </c>
      <c r="E204" s="25">
        <v>604</v>
      </c>
      <c r="F204" s="25">
        <v>0</v>
      </c>
      <c r="G204" s="25">
        <v>0</v>
      </c>
      <c r="H204" s="26">
        <v>57.978099999999998</v>
      </c>
      <c r="I204" s="26" t="s">
        <v>50</v>
      </c>
      <c r="J204" s="26" t="s">
        <v>50</v>
      </c>
      <c r="K204" s="25">
        <v>1</v>
      </c>
      <c r="L204" s="15">
        <v>57.978099999999998</v>
      </c>
      <c r="M204" s="56">
        <v>1</v>
      </c>
      <c r="N204">
        <f t="shared" si="3"/>
        <v>1</v>
      </c>
    </row>
    <row r="205" spans="1:14" outlineLevel="2" x14ac:dyDescent="0.25">
      <c r="A205" t="s">
        <v>477</v>
      </c>
      <c r="B205" s="25">
        <v>513</v>
      </c>
      <c r="C205" s="25">
        <v>192</v>
      </c>
      <c r="D205" s="25">
        <v>104</v>
      </c>
      <c r="E205" s="25">
        <v>513</v>
      </c>
      <c r="F205" s="25">
        <v>0</v>
      </c>
      <c r="G205" s="25">
        <v>0</v>
      </c>
      <c r="H205" s="26">
        <v>19.395199999999999</v>
      </c>
      <c r="I205" s="26" t="s">
        <v>50</v>
      </c>
      <c r="J205" s="26" t="s">
        <v>50</v>
      </c>
      <c r="K205" s="25">
        <v>1</v>
      </c>
      <c r="L205" s="15">
        <v>19.395199999999999</v>
      </c>
      <c r="M205" s="56">
        <v>1</v>
      </c>
      <c r="N205">
        <f t="shared" si="3"/>
        <v>1</v>
      </c>
    </row>
    <row r="206" spans="1:14" outlineLevel="2" x14ac:dyDescent="0.25">
      <c r="A206" t="s">
        <v>478</v>
      </c>
      <c r="B206" s="25">
        <v>613</v>
      </c>
      <c r="C206" s="25">
        <v>126</v>
      </c>
      <c r="D206" s="25">
        <v>9</v>
      </c>
      <c r="E206" s="25">
        <v>606</v>
      </c>
      <c r="F206" s="25">
        <v>0</v>
      </c>
      <c r="G206" s="25">
        <v>0</v>
      </c>
      <c r="H206" s="26">
        <v>31.811299999999999</v>
      </c>
      <c r="I206" s="26" t="s">
        <v>50</v>
      </c>
      <c r="J206" s="26" t="s">
        <v>50</v>
      </c>
      <c r="K206" s="25">
        <v>1</v>
      </c>
      <c r="L206" s="15">
        <v>31.811299999999999</v>
      </c>
      <c r="M206" s="56">
        <v>1</v>
      </c>
      <c r="N206">
        <f t="shared" si="3"/>
        <v>1</v>
      </c>
    </row>
    <row r="207" spans="1:14" outlineLevel="2" x14ac:dyDescent="0.25">
      <c r="A207" t="s">
        <v>479</v>
      </c>
      <c r="B207" s="25">
        <v>705</v>
      </c>
      <c r="C207" s="25">
        <v>231</v>
      </c>
      <c r="D207" s="25">
        <v>86</v>
      </c>
      <c r="E207" s="25">
        <v>698</v>
      </c>
      <c r="F207" s="25">
        <v>84</v>
      </c>
      <c r="G207" s="25">
        <v>0</v>
      </c>
      <c r="H207" s="26">
        <v>79.926299999999998</v>
      </c>
      <c r="I207" s="26">
        <v>610.678</v>
      </c>
      <c r="J207" s="26" t="s">
        <v>50</v>
      </c>
      <c r="K207" s="25">
        <v>1</v>
      </c>
      <c r="L207" s="15">
        <v>79.926299999999998</v>
      </c>
      <c r="M207" s="56">
        <v>1</v>
      </c>
      <c r="N207">
        <f t="shared" si="3"/>
        <v>1</v>
      </c>
    </row>
    <row r="208" spans="1:14" outlineLevel="2" x14ac:dyDescent="0.25">
      <c r="A208" t="s">
        <v>480</v>
      </c>
      <c r="B208" s="25">
        <v>699</v>
      </c>
      <c r="C208" s="25">
        <v>220</v>
      </c>
      <c r="D208" s="25">
        <v>59</v>
      </c>
      <c r="E208" s="25">
        <v>697</v>
      </c>
      <c r="F208" s="25">
        <v>90</v>
      </c>
      <c r="G208" s="25">
        <v>0</v>
      </c>
      <c r="H208" s="26">
        <v>65.139399999999995</v>
      </c>
      <c r="I208" s="26">
        <v>132.7979</v>
      </c>
      <c r="J208" s="26" t="s">
        <v>50</v>
      </c>
      <c r="K208" s="25">
        <v>1</v>
      </c>
      <c r="L208" s="15">
        <v>65.139399999999995</v>
      </c>
      <c r="M208" s="56">
        <v>1</v>
      </c>
      <c r="N208">
        <f t="shared" si="3"/>
        <v>1</v>
      </c>
    </row>
    <row r="209" spans="1:14" outlineLevel="2" x14ac:dyDescent="0.25">
      <c r="A209" t="s">
        <v>481</v>
      </c>
      <c r="B209" s="25">
        <v>715</v>
      </c>
      <c r="C209" s="25">
        <v>209</v>
      </c>
      <c r="D209" s="25">
        <v>13</v>
      </c>
      <c r="E209" s="25">
        <v>713</v>
      </c>
      <c r="F209" s="25">
        <v>59</v>
      </c>
      <c r="G209" s="25">
        <v>0</v>
      </c>
      <c r="H209" s="26">
        <v>67.473799999999997</v>
      </c>
      <c r="I209" s="26">
        <v>1726.9697000000001</v>
      </c>
      <c r="J209" s="26" t="s">
        <v>50</v>
      </c>
      <c r="K209" s="25">
        <v>1</v>
      </c>
      <c r="L209" s="15">
        <v>67.473799999999997</v>
      </c>
      <c r="M209" s="56">
        <v>1</v>
      </c>
      <c r="N209">
        <f t="shared" si="3"/>
        <v>1</v>
      </c>
    </row>
    <row r="210" spans="1:14" outlineLevel="2" x14ac:dyDescent="0.25">
      <c r="A210" t="s">
        <v>482</v>
      </c>
      <c r="B210" s="25">
        <v>749</v>
      </c>
      <c r="C210" s="25">
        <v>281</v>
      </c>
      <c r="D210" s="25">
        <v>40</v>
      </c>
      <c r="E210" s="25">
        <v>748</v>
      </c>
      <c r="F210" s="25">
        <v>72</v>
      </c>
      <c r="G210" s="25">
        <v>0</v>
      </c>
      <c r="H210" s="26">
        <v>75.517700000000005</v>
      </c>
      <c r="I210" s="26">
        <v>433.3424</v>
      </c>
      <c r="J210" s="26" t="s">
        <v>50</v>
      </c>
      <c r="K210" s="25">
        <v>1</v>
      </c>
      <c r="L210" s="15">
        <v>75.517700000000005</v>
      </c>
      <c r="M210" s="56">
        <v>1</v>
      </c>
      <c r="N210">
        <f t="shared" si="3"/>
        <v>1</v>
      </c>
    </row>
    <row r="211" spans="1:14" outlineLevel="2" x14ac:dyDescent="0.25">
      <c r="A211" t="s">
        <v>483</v>
      </c>
      <c r="B211" s="25">
        <v>757</v>
      </c>
      <c r="C211" s="25">
        <v>252</v>
      </c>
      <c r="D211" s="25">
        <v>24</v>
      </c>
      <c r="E211" s="25">
        <v>757</v>
      </c>
      <c r="F211" s="25">
        <v>55</v>
      </c>
      <c r="G211" s="25">
        <v>0</v>
      </c>
      <c r="H211" s="26">
        <v>19.491</v>
      </c>
      <c r="I211" s="26">
        <v>1588.5026</v>
      </c>
      <c r="J211" s="26" t="s">
        <v>50</v>
      </c>
      <c r="K211" s="25">
        <v>1</v>
      </c>
      <c r="L211" s="15">
        <v>19.491</v>
      </c>
      <c r="M211" s="56">
        <v>1</v>
      </c>
      <c r="N211">
        <f t="shared" si="3"/>
        <v>1</v>
      </c>
    </row>
    <row r="212" spans="1:14" outlineLevel="2" x14ac:dyDescent="0.25">
      <c r="A212" t="s">
        <v>484</v>
      </c>
      <c r="B212" s="25">
        <v>688</v>
      </c>
      <c r="C212" s="25">
        <v>124</v>
      </c>
      <c r="D212" s="25">
        <v>88</v>
      </c>
      <c r="E212" s="25">
        <v>688</v>
      </c>
      <c r="F212" s="25">
        <v>0</v>
      </c>
      <c r="G212" s="25">
        <v>0</v>
      </c>
      <c r="H212" s="26">
        <v>20.313400000000001</v>
      </c>
      <c r="I212" s="26" t="s">
        <v>50</v>
      </c>
      <c r="J212" s="26" t="s">
        <v>50</v>
      </c>
      <c r="K212" s="25">
        <v>1</v>
      </c>
      <c r="L212" s="15">
        <v>20.313400000000001</v>
      </c>
      <c r="M212" s="56">
        <v>1</v>
      </c>
      <c r="N212">
        <f t="shared" si="3"/>
        <v>1</v>
      </c>
    </row>
    <row r="213" spans="1:14" outlineLevel="2" x14ac:dyDescent="0.25">
      <c r="A213" t="s">
        <v>485</v>
      </c>
      <c r="B213" s="25">
        <v>849</v>
      </c>
      <c r="C213" s="25">
        <v>102</v>
      </c>
      <c r="D213" s="25">
        <v>89</v>
      </c>
      <c r="E213" s="25">
        <v>837</v>
      </c>
      <c r="F213" s="25">
        <v>0</v>
      </c>
      <c r="G213" s="25">
        <v>0</v>
      </c>
      <c r="H213" s="26">
        <v>39.257800000000003</v>
      </c>
      <c r="I213" s="26" t="s">
        <v>50</v>
      </c>
      <c r="J213" s="26" t="s">
        <v>50</v>
      </c>
      <c r="K213" s="25">
        <v>1</v>
      </c>
      <c r="L213" s="15">
        <v>39.257800000000003</v>
      </c>
      <c r="M213" s="56">
        <v>1</v>
      </c>
      <c r="N213">
        <f t="shared" si="3"/>
        <v>1</v>
      </c>
    </row>
    <row r="214" spans="1:14" outlineLevel="2" x14ac:dyDescent="0.25">
      <c r="A214" t="s">
        <v>486</v>
      </c>
      <c r="B214" s="25">
        <v>952</v>
      </c>
      <c r="C214" s="25">
        <v>208</v>
      </c>
      <c r="D214" s="25">
        <v>183</v>
      </c>
      <c r="E214" s="25">
        <v>936</v>
      </c>
      <c r="F214" s="25">
        <v>0</v>
      </c>
      <c r="G214" s="25">
        <v>0</v>
      </c>
      <c r="H214" s="26">
        <v>5.2586000000000004</v>
      </c>
      <c r="I214" s="26" t="s">
        <v>50</v>
      </c>
      <c r="J214" s="26" t="s">
        <v>50</v>
      </c>
      <c r="K214" s="25">
        <v>1</v>
      </c>
      <c r="L214" s="15">
        <v>5.2586000000000004</v>
      </c>
      <c r="M214" s="56">
        <v>1</v>
      </c>
      <c r="N214">
        <f t="shared" si="3"/>
        <v>1</v>
      </c>
    </row>
    <row r="215" spans="1:14" outlineLevel="2" x14ac:dyDescent="0.25">
      <c r="A215" t="s">
        <v>487</v>
      </c>
      <c r="B215" s="25">
        <v>927</v>
      </c>
      <c r="C215" s="25">
        <v>202</v>
      </c>
      <c r="D215" s="25">
        <v>174</v>
      </c>
      <c r="E215" s="25">
        <v>913</v>
      </c>
      <c r="F215" s="25">
        <v>0</v>
      </c>
      <c r="G215" s="25">
        <v>0</v>
      </c>
      <c r="H215" s="26">
        <v>23.712199999999999</v>
      </c>
      <c r="I215" s="26" t="s">
        <v>50</v>
      </c>
      <c r="J215" s="26" t="s">
        <v>50</v>
      </c>
      <c r="K215" s="25">
        <v>1</v>
      </c>
      <c r="L215" s="15">
        <v>23.712199999999999</v>
      </c>
      <c r="M215" s="56">
        <v>1</v>
      </c>
      <c r="N215">
        <f t="shared" si="3"/>
        <v>1</v>
      </c>
    </row>
    <row r="216" spans="1:14" outlineLevel="2" x14ac:dyDescent="0.25">
      <c r="A216" t="s">
        <v>488</v>
      </c>
      <c r="B216" s="25">
        <v>942</v>
      </c>
      <c r="C216" s="25">
        <v>107</v>
      </c>
      <c r="D216" s="25">
        <v>174</v>
      </c>
      <c r="E216" s="25">
        <v>922</v>
      </c>
      <c r="F216" s="25">
        <v>0</v>
      </c>
      <c r="G216" s="25">
        <v>0</v>
      </c>
      <c r="H216" s="26">
        <v>9.3461999999999996</v>
      </c>
      <c r="I216" s="26" t="s">
        <v>50</v>
      </c>
      <c r="J216" s="26" t="s">
        <v>50</v>
      </c>
      <c r="K216" s="25">
        <v>1</v>
      </c>
      <c r="L216" s="15">
        <v>9.3461999999999996</v>
      </c>
      <c r="M216" s="56">
        <v>1</v>
      </c>
      <c r="N216">
        <f t="shared" si="3"/>
        <v>1</v>
      </c>
    </row>
    <row r="217" spans="1:14" outlineLevel="2" x14ac:dyDescent="0.25">
      <c r="A217" t="s">
        <v>489</v>
      </c>
      <c r="B217" s="25">
        <v>1078</v>
      </c>
      <c r="C217" s="25">
        <v>112</v>
      </c>
      <c r="D217" s="25">
        <v>154</v>
      </c>
      <c r="E217" s="25">
        <v>1024</v>
      </c>
      <c r="F217" s="25">
        <v>0</v>
      </c>
      <c r="G217" s="25">
        <v>0</v>
      </c>
      <c r="H217" s="26">
        <v>36.729900000000001</v>
      </c>
      <c r="I217" s="26" t="s">
        <v>50</v>
      </c>
      <c r="J217" s="26" t="s">
        <v>50</v>
      </c>
      <c r="K217" s="25">
        <v>1</v>
      </c>
      <c r="L217" s="15">
        <v>36.729900000000001</v>
      </c>
      <c r="M217" s="56">
        <v>1</v>
      </c>
      <c r="N217">
        <f t="shared" si="3"/>
        <v>1</v>
      </c>
    </row>
    <row r="218" spans="1:14" outlineLevel="2" x14ac:dyDescent="0.25">
      <c r="A218" t="s">
        <v>490</v>
      </c>
      <c r="B218" s="25">
        <v>1314</v>
      </c>
      <c r="C218" s="25">
        <v>255</v>
      </c>
      <c r="D218" s="25">
        <v>166</v>
      </c>
      <c r="E218" s="25">
        <v>1298</v>
      </c>
      <c r="F218" s="25">
        <v>58</v>
      </c>
      <c r="G218" s="25">
        <v>0</v>
      </c>
      <c r="H218" s="26">
        <v>3.2618999999999998</v>
      </c>
      <c r="I218" s="26">
        <v>1988.3565000000001</v>
      </c>
      <c r="J218" s="26" t="s">
        <v>50</v>
      </c>
      <c r="K218" s="25">
        <v>1</v>
      </c>
      <c r="L218" s="15">
        <v>3.2618999999999998</v>
      </c>
      <c r="M218" s="56">
        <v>1</v>
      </c>
      <c r="N218">
        <f t="shared" si="3"/>
        <v>1</v>
      </c>
    </row>
    <row r="219" spans="1:14" outlineLevel="2" x14ac:dyDescent="0.25">
      <c r="A219" t="s">
        <v>491</v>
      </c>
      <c r="B219" s="25">
        <v>1477</v>
      </c>
      <c r="C219" s="25">
        <v>224</v>
      </c>
      <c r="D219" s="25">
        <v>180</v>
      </c>
      <c r="E219" s="25">
        <v>1467</v>
      </c>
      <c r="F219" s="25">
        <v>0</v>
      </c>
      <c r="G219" s="25">
        <v>0</v>
      </c>
      <c r="H219" s="26">
        <v>2.6032999999999999</v>
      </c>
      <c r="I219" s="26" t="s">
        <v>50</v>
      </c>
      <c r="J219" s="26" t="s">
        <v>50</v>
      </c>
      <c r="K219" s="25">
        <v>1</v>
      </c>
      <c r="L219" s="15">
        <v>2.6032999999999999</v>
      </c>
      <c r="M219" s="56">
        <v>1</v>
      </c>
      <c r="N219">
        <f t="shared" si="3"/>
        <v>1</v>
      </c>
    </row>
    <row r="220" spans="1:14" outlineLevel="2" x14ac:dyDescent="0.25">
      <c r="A220" t="s">
        <v>492</v>
      </c>
      <c r="B220" s="25">
        <v>1923</v>
      </c>
      <c r="C220" s="25">
        <v>212</v>
      </c>
      <c r="D220" s="25">
        <v>151</v>
      </c>
      <c r="E220" s="25">
        <v>1886</v>
      </c>
      <c r="F220" s="25">
        <v>0</v>
      </c>
      <c r="G220" s="25">
        <v>0</v>
      </c>
      <c r="H220" s="26">
        <v>5.0705</v>
      </c>
      <c r="I220" s="26" t="s">
        <v>50</v>
      </c>
      <c r="J220" s="26" t="s">
        <v>50</v>
      </c>
      <c r="K220" s="25">
        <v>1</v>
      </c>
      <c r="L220" s="15">
        <v>5.0705</v>
      </c>
      <c r="M220" s="56">
        <v>1</v>
      </c>
      <c r="N220">
        <f t="shared" si="3"/>
        <v>1</v>
      </c>
    </row>
    <row r="221" spans="1:14" outlineLevel="2" x14ac:dyDescent="0.25">
      <c r="A221" t="s">
        <v>493</v>
      </c>
      <c r="B221" s="25">
        <v>2290</v>
      </c>
      <c r="C221" s="25">
        <v>175</v>
      </c>
      <c r="D221" s="25">
        <v>116</v>
      </c>
      <c r="E221" s="25">
        <v>2258</v>
      </c>
      <c r="F221" s="25">
        <v>0</v>
      </c>
      <c r="G221" s="25">
        <v>0</v>
      </c>
      <c r="H221" s="26">
        <v>12.247400000000001</v>
      </c>
      <c r="I221" s="26" t="s">
        <v>50</v>
      </c>
      <c r="J221" s="26" t="s">
        <v>50</v>
      </c>
      <c r="K221" s="25">
        <v>1</v>
      </c>
      <c r="L221" s="15">
        <v>12.247400000000001</v>
      </c>
      <c r="M221" s="56">
        <v>1</v>
      </c>
      <c r="N221">
        <f t="shared" si="3"/>
        <v>1</v>
      </c>
    </row>
    <row r="222" spans="1:14" outlineLevel="2" x14ac:dyDescent="0.25">
      <c r="A222" t="s">
        <v>494</v>
      </c>
      <c r="B222" s="25">
        <v>2468</v>
      </c>
      <c r="C222" s="25">
        <v>204</v>
      </c>
      <c r="D222" s="25">
        <v>111</v>
      </c>
      <c r="E222" s="25">
        <v>2438</v>
      </c>
      <c r="F222" s="25">
        <v>0</v>
      </c>
      <c r="G222" s="25">
        <v>0</v>
      </c>
      <c r="H222" s="26">
        <v>4.3089000000000004</v>
      </c>
      <c r="I222" s="26" t="s">
        <v>50</v>
      </c>
      <c r="J222" s="26" t="s">
        <v>50</v>
      </c>
      <c r="K222" s="25">
        <v>1</v>
      </c>
      <c r="L222" s="15">
        <v>4.3089000000000004</v>
      </c>
      <c r="M222" s="56">
        <v>1</v>
      </c>
      <c r="N222">
        <f t="shared" si="3"/>
        <v>1</v>
      </c>
    </row>
    <row r="223" spans="1:14" outlineLevel="2" x14ac:dyDescent="0.25">
      <c r="A223" t="s">
        <v>495</v>
      </c>
      <c r="B223" s="25">
        <v>1787</v>
      </c>
      <c r="C223" s="25">
        <v>169</v>
      </c>
      <c r="D223" s="25">
        <v>121</v>
      </c>
      <c r="E223" s="25">
        <v>1746</v>
      </c>
      <c r="F223" s="25">
        <v>0</v>
      </c>
      <c r="G223" s="25">
        <v>0</v>
      </c>
      <c r="H223" s="26">
        <v>4.4739000000000004</v>
      </c>
      <c r="I223" s="26" t="s">
        <v>50</v>
      </c>
      <c r="J223" s="26" t="s">
        <v>50</v>
      </c>
      <c r="K223" s="25">
        <v>1</v>
      </c>
      <c r="L223" s="15">
        <v>4.4739000000000004</v>
      </c>
      <c r="M223" s="56">
        <v>1</v>
      </c>
      <c r="N223">
        <f t="shared" si="3"/>
        <v>1</v>
      </c>
    </row>
    <row r="224" spans="1:14" outlineLevel="2" x14ac:dyDescent="0.25">
      <c r="A224" t="s">
        <v>496</v>
      </c>
      <c r="B224" s="25">
        <v>1300</v>
      </c>
      <c r="C224" s="25">
        <v>628</v>
      </c>
      <c r="D224" s="25">
        <v>125</v>
      </c>
      <c r="E224" s="25">
        <v>1267</v>
      </c>
      <c r="F224" s="25">
        <v>0</v>
      </c>
      <c r="G224" s="25">
        <v>0</v>
      </c>
      <c r="H224" s="26">
        <v>2.3953000000000002</v>
      </c>
      <c r="I224" s="26" t="s">
        <v>50</v>
      </c>
      <c r="J224" s="26" t="s">
        <v>50</v>
      </c>
      <c r="K224" s="25">
        <v>1</v>
      </c>
      <c r="L224" s="15">
        <v>2.3953000000000002</v>
      </c>
      <c r="M224" s="56">
        <v>1</v>
      </c>
      <c r="N224">
        <f t="shared" si="3"/>
        <v>1</v>
      </c>
    </row>
    <row r="225" spans="1:15" outlineLevel="2" x14ac:dyDescent="0.25">
      <c r="A225" t="s">
        <v>497</v>
      </c>
      <c r="B225" s="25">
        <v>884</v>
      </c>
      <c r="C225" s="25">
        <v>452</v>
      </c>
      <c r="D225" s="25">
        <v>101</v>
      </c>
      <c r="E225" s="25">
        <v>864</v>
      </c>
      <c r="F225" s="25">
        <v>0</v>
      </c>
      <c r="G225" s="25">
        <v>0</v>
      </c>
      <c r="H225" s="26">
        <v>28.416599999999999</v>
      </c>
      <c r="I225" s="26" t="s">
        <v>50</v>
      </c>
      <c r="J225" s="26" t="s">
        <v>50</v>
      </c>
      <c r="K225" s="25">
        <v>1</v>
      </c>
      <c r="L225" s="15">
        <v>28.416599999999999</v>
      </c>
      <c r="M225" s="56">
        <v>1</v>
      </c>
      <c r="N225">
        <f t="shared" si="3"/>
        <v>1</v>
      </c>
    </row>
    <row r="226" spans="1:15" outlineLevel="2" x14ac:dyDescent="0.25">
      <c r="A226" t="s">
        <v>498</v>
      </c>
      <c r="B226" s="25">
        <v>946</v>
      </c>
      <c r="C226" s="25">
        <v>512</v>
      </c>
      <c r="D226" s="25">
        <v>117</v>
      </c>
      <c r="E226" s="25">
        <v>915</v>
      </c>
      <c r="F226" s="25">
        <v>0</v>
      </c>
      <c r="G226" s="25">
        <v>0</v>
      </c>
      <c r="H226" s="26">
        <v>9.1502999999999997</v>
      </c>
      <c r="I226" s="26" t="s">
        <v>50</v>
      </c>
      <c r="J226" s="26" t="s">
        <v>50</v>
      </c>
      <c r="K226" s="25">
        <v>1</v>
      </c>
      <c r="L226" s="15">
        <v>9.1502999999999997</v>
      </c>
      <c r="M226" s="56">
        <v>1</v>
      </c>
      <c r="N226">
        <f t="shared" si="3"/>
        <v>1</v>
      </c>
    </row>
    <row r="227" spans="1:15" outlineLevel="2" x14ac:dyDescent="0.25">
      <c r="A227" t="s">
        <v>499</v>
      </c>
      <c r="B227" s="25">
        <v>715</v>
      </c>
      <c r="C227" s="25">
        <v>379</v>
      </c>
      <c r="D227" s="25">
        <v>100</v>
      </c>
      <c r="E227" s="25">
        <v>696</v>
      </c>
      <c r="F227" s="25">
        <v>0</v>
      </c>
      <c r="G227" s="25">
        <v>0</v>
      </c>
      <c r="H227" s="26">
        <v>7.1641000000000004</v>
      </c>
      <c r="I227" s="26" t="s">
        <v>50</v>
      </c>
      <c r="J227" s="26" t="s">
        <v>50</v>
      </c>
      <c r="K227" s="25">
        <v>1</v>
      </c>
      <c r="L227" s="15">
        <v>7.1641000000000004</v>
      </c>
      <c r="M227" s="56">
        <v>1</v>
      </c>
      <c r="N227">
        <f t="shared" si="3"/>
        <v>1</v>
      </c>
    </row>
    <row r="228" spans="1:15" outlineLevel="2" x14ac:dyDescent="0.25">
      <c r="A228" t="s">
        <v>500</v>
      </c>
      <c r="B228" s="25">
        <v>659</v>
      </c>
      <c r="C228" s="25">
        <v>311</v>
      </c>
      <c r="D228" s="25">
        <v>83</v>
      </c>
      <c r="E228" s="25">
        <v>638</v>
      </c>
      <c r="F228" s="25">
        <v>0</v>
      </c>
      <c r="G228" s="25">
        <v>0</v>
      </c>
      <c r="H228" s="26">
        <v>18.482700000000001</v>
      </c>
      <c r="I228" s="26" t="s">
        <v>50</v>
      </c>
      <c r="J228" s="26" t="s">
        <v>50</v>
      </c>
      <c r="K228" s="25">
        <v>1</v>
      </c>
      <c r="L228" s="15">
        <v>18.482700000000001</v>
      </c>
      <c r="M228" s="56">
        <v>1</v>
      </c>
      <c r="N228">
        <f t="shared" si="3"/>
        <v>1</v>
      </c>
    </row>
    <row r="229" spans="1:15" outlineLevel="2" x14ac:dyDescent="0.25">
      <c r="A229" t="s">
        <v>501</v>
      </c>
      <c r="B229" s="25">
        <v>549</v>
      </c>
      <c r="C229" s="25">
        <v>93</v>
      </c>
      <c r="D229" s="25">
        <v>74</v>
      </c>
      <c r="E229" s="25">
        <v>545</v>
      </c>
      <c r="F229" s="25">
        <v>0</v>
      </c>
      <c r="G229" s="25">
        <v>0</v>
      </c>
      <c r="H229" s="26">
        <v>39.054000000000002</v>
      </c>
      <c r="I229" s="26" t="s">
        <v>50</v>
      </c>
      <c r="J229" s="26" t="s">
        <v>50</v>
      </c>
      <c r="K229" s="25">
        <v>1</v>
      </c>
      <c r="L229" s="15">
        <v>39.054000000000002</v>
      </c>
      <c r="M229" s="56">
        <v>1</v>
      </c>
      <c r="N229">
        <f t="shared" si="3"/>
        <v>1</v>
      </c>
    </row>
    <row r="230" spans="1:15" outlineLevel="2" x14ac:dyDescent="0.25">
      <c r="A230" t="s">
        <v>502</v>
      </c>
      <c r="B230" s="25">
        <v>584</v>
      </c>
      <c r="C230" s="25">
        <v>160</v>
      </c>
      <c r="D230" s="25">
        <v>41</v>
      </c>
      <c r="E230" s="25">
        <v>570</v>
      </c>
      <c r="F230" s="25">
        <v>0</v>
      </c>
      <c r="G230" s="25">
        <v>0</v>
      </c>
      <c r="H230" s="26">
        <v>6.5647000000000002</v>
      </c>
      <c r="I230" s="26" t="s">
        <v>50</v>
      </c>
      <c r="J230" s="26" t="s">
        <v>50</v>
      </c>
      <c r="K230" s="25">
        <v>1</v>
      </c>
      <c r="L230" s="15">
        <v>6.5647000000000002</v>
      </c>
      <c r="M230" s="56">
        <v>1</v>
      </c>
      <c r="N230">
        <f t="shared" si="3"/>
        <v>1</v>
      </c>
    </row>
    <row r="231" spans="1:15" outlineLevel="2" x14ac:dyDescent="0.25">
      <c r="A231" t="s">
        <v>503</v>
      </c>
      <c r="B231" s="25">
        <v>574</v>
      </c>
      <c r="C231" s="25">
        <v>121</v>
      </c>
      <c r="D231" s="25">
        <v>17</v>
      </c>
      <c r="E231" s="25">
        <v>552</v>
      </c>
      <c r="F231" s="25">
        <v>0</v>
      </c>
      <c r="G231" s="25">
        <v>0</v>
      </c>
      <c r="H231" s="26">
        <v>18.122499999999999</v>
      </c>
      <c r="I231" s="26" t="s">
        <v>50</v>
      </c>
      <c r="J231" s="26" t="s">
        <v>50</v>
      </c>
      <c r="K231" s="25">
        <v>1</v>
      </c>
      <c r="L231" s="15">
        <v>18.122499999999999</v>
      </c>
      <c r="M231" s="56">
        <v>1</v>
      </c>
      <c r="N231">
        <f t="shared" si="3"/>
        <v>1</v>
      </c>
    </row>
    <row r="232" spans="1:15" outlineLevel="2" x14ac:dyDescent="0.25">
      <c r="A232" t="s">
        <v>504</v>
      </c>
      <c r="B232" s="25">
        <v>544</v>
      </c>
      <c r="C232" s="25">
        <v>169</v>
      </c>
      <c r="D232" s="25">
        <v>26</v>
      </c>
      <c r="E232" s="25">
        <v>526</v>
      </c>
      <c r="F232" s="25">
        <v>0</v>
      </c>
      <c r="G232" s="25">
        <v>0</v>
      </c>
      <c r="H232" s="26">
        <v>34.019799999999996</v>
      </c>
      <c r="I232" s="26" t="s">
        <v>50</v>
      </c>
      <c r="J232" s="26" t="s">
        <v>50</v>
      </c>
      <c r="K232" s="25">
        <v>1</v>
      </c>
      <c r="L232" s="15">
        <v>34.019799999999996</v>
      </c>
      <c r="M232" s="56">
        <v>1</v>
      </c>
      <c r="N232">
        <f t="shared" si="3"/>
        <v>1</v>
      </c>
    </row>
    <row r="233" spans="1:15" outlineLevel="2" x14ac:dyDescent="0.25">
      <c r="A233" t="s">
        <v>505</v>
      </c>
      <c r="B233" s="25">
        <v>476</v>
      </c>
      <c r="C233" s="25">
        <v>166</v>
      </c>
      <c r="D233" s="25">
        <v>77</v>
      </c>
      <c r="E233" s="25">
        <v>475</v>
      </c>
      <c r="F233" s="25">
        <v>0</v>
      </c>
      <c r="G233" s="25">
        <v>0</v>
      </c>
      <c r="H233" s="26">
        <v>46.511499999999998</v>
      </c>
      <c r="I233" s="26" t="s">
        <v>50</v>
      </c>
      <c r="J233" s="26" t="s">
        <v>50</v>
      </c>
      <c r="K233" s="25">
        <v>1</v>
      </c>
      <c r="L233" s="15">
        <v>46.511499999999998</v>
      </c>
      <c r="M233" s="56">
        <v>1</v>
      </c>
      <c r="N233">
        <f t="shared" si="3"/>
        <v>1</v>
      </c>
    </row>
    <row r="234" spans="1:15" outlineLevel="2" x14ac:dyDescent="0.25">
      <c r="A234" t="s">
        <v>506</v>
      </c>
      <c r="B234" s="25">
        <v>513</v>
      </c>
      <c r="C234" s="25">
        <v>88</v>
      </c>
      <c r="D234" s="25">
        <v>39</v>
      </c>
      <c r="E234" s="25">
        <v>491</v>
      </c>
      <c r="F234" s="25">
        <v>0</v>
      </c>
      <c r="G234" s="25">
        <v>0</v>
      </c>
      <c r="H234" s="26">
        <v>10.9239</v>
      </c>
      <c r="I234" s="26" t="s">
        <v>50</v>
      </c>
      <c r="J234" s="26" t="s">
        <v>50</v>
      </c>
      <c r="K234" s="25">
        <v>1</v>
      </c>
      <c r="L234" s="15">
        <v>10.9239</v>
      </c>
      <c r="M234" s="56">
        <v>1</v>
      </c>
      <c r="N234">
        <f t="shared" si="3"/>
        <v>1</v>
      </c>
    </row>
    <row r="235" spans="1:15" outlineLevel="2" x14ac:dyDescent="0.25">
      <c r="A235" t="s">
        <v>507</v>
      </c>
      <c r="B235" s="25">
        <v>479</v>
      </c>
      <c r="C235" s="25">
        <v>110</v>
      </c>
      <c r="D235" s="25">
        <v>43</v>
      </c>
      <c r="E235" s="25">
        <v>447</v>
      </c>
      <c r="F235" s="25">
        <v>0</v>
      </c>
      <c r="G235" s="25">
        <v>0</v>
      </c>
      <c r="H235" s="26">
        <v>10.741300000000001</v>
      </c>
      <c r="I235" s="26" t="s">
        <v>50</v>
      </c>
      <c r="J235" s="26" t="s">
        <v>50</v>
      </c>
      <c r="K235" s="25">
        <v>1</v>
      </c>
      <c r="L235" s="15">
        <v>10.741300000000001</v>
      </c>
      <c r="M235" s="56">
        <v>1</v>
      </c>
      <c r="N235">
        <f t="shared" si="3"/>
        <v>1</v>
      </c>
    </row>
    <row r="236" spans="1:15" outlineLevel="1" x14ac:dyDescent="0.25">
      <c r="B236" s="25"/>
      <c r="C236" s="25"/>
      <c r="D236" s="25"/>
      <c r="E236" s="25"/>
      <c r="F236" s="25"/>
      <c r="G236" s="25"/>
      <c r="H236" s="26"/>
      <c r="I236" s="26"/>
      <c r="J236" s="26"/>
      <c r="K236" s="25"/>
      <c r="L236" s="43" t="s">
        <v>528</v>
      </c>
      <c r="M236" s="57">
        <f>SUBTOTAL(3,M4:M235)</f>
        <v>232</v>
      </c>
      <c r="N236" s="33">
        <f>SUM(N4:N235)</f>
        <v>232</v>
      </c>
      <c r="O236" s="37">
        <f>N236/M236</f>
        <v>1</v>
      </c>
    </row>
    <row r="237" spans="1:15" outlineLevel="2" x14ac:dyDescent="0.25">
      <c r="A237" t="s">
        <v>200</v>
      </c>
      <c r="B237" s="25">
        <v>31</v>
      </c>
      <c r="C237" s="25">
        <v>175</v>
      </c>
      <c r="D237" s="25">
        <v>363</v>
      </c>
      <c r="E237" s="25">
        <v>0</v>
      </c>
      <c r="F237" s="25">
        <v>0</v>
      </c>
      <c r="G237" s="25">
        <v>236</v>
      </c>
      <c r="H237" s="26" t="s">
        <v>50</v>
      </c>
      <c r="I237" s="26" t="s">
        <v>50</v>
      </c>
      <c r="J237" s="26">
        <v>13.920500000000001</v>
      </c>
      <c r="K237" s="25">
        <v>2</v>
      </c>
      <c r="L237" s="15">
        <v>13.920500000000001</v>
      </c>
      <c r="M237" s="56">
        <v>2</v>
      </c>
      <c r="N237">
        <f t="shared" ref="N237:N268" si="4">IF(M237=K237,1,0)</f>
        <v>1</v>
      </c>
    </row>
    <row r="238" spans="1:15" outlineLevel="2" x14ac:dyDescent="0.25">
      <c r="A238" t="s">
        <v>201</v>
      </c>
      <c r="B238" s="25">
        <v>31</v>
      </c>
      <c r="C238" s="25">
        <v>225</v>
      </c>
      <c r="D238" s="25">
        <v>350</v>
      </c>
      <c r="E238" s="25">
        <v>0</v>
      </c>
      <c r="F238" s="25">
        <v>0</v>
      </c>
      <c r="G238" s="25">
        <v>239</v>
      </c>
      <c r="H238" s="26" t="s">
        <v>50</v>
      </c>
      <c r="I238" s="26" t="s">
        <v>50</v>
      </c>
      <c r="J238" s="26">
        <v>13.8416</v>
      </c>
      <c r="K238" s="25">
        <v>2</v>
      </c>
      <c r="L238" s="15">
        <v>13.8416</v>
      </c>
      <c r="M238" s="56">
        <v>2</v>
      </c>
      <c r="N238">
        <f t="shared" si="4"/>
        <v>1</v>
      </c>
    </row>
    <row r="239" spans="1:15" outlineLevel="2" x14ac:dyDescent="0.25">
      <c r="A239" t="s">
        <v>202</v>
      </c>
      <c r="B239" s="25">
        <v>67</v>
      </c>
      <c r="C239" s="25">
        <v>284</v>
      </c>
      <c r="D239" s="25">
        <v>333</v>
      </c>
      <c r="E239" s="25">
        <v>0</v>
      </c>
      <c r="F239" s="25">
        <v>0</v>
      </c>
      <c r="G239" s="25">
        <v>254</v>
      </c>
      <c r="H239" s="26" t="s">
        <v>50</v>
      </c>
      <c r="I239" s="26" t="s">
        <v>50</v>
      </c>
      <c r="J239" s="26">
        <v>2.6196999999999999</v>
      </c>
      <c r="K239" s="25">
        <v>2</v>
      </c>
      <c r="L239" s="15">
        <v>2.6196999999999999</v>
      </c>
      <c r="M239" s="56">
        <v>2</v>
      </c>
      <c r="N239">
        <f t="shared" si="4"/>
        <v>1</v>
      </c>
    </row>
    <row r="240" spans="1:15" outlineLevel="2" x14ac:dyDescent="0.25">
      <c r="A240" t="s">
        <v>203</v>
      </c>
      <c r="B240" s="25">
        <v>37</v>
      </c>
      <c r="C240" s="25">
        <v>286</v>
      </c>
      <c r="D240" s="25">
        <v>328</v>
      </c>
      <c r="E240" s="25">
        <v>0</v>
      </c>
      <c r="F240" s="25">
        <v>0</v>
      </c>
      <c r="G240" s="25">
        <v>229</v>
      </c>
      <c r="H240" s="26" t="s">
        <v>50</v>
      </c>
      <c r="I240" s="26" t="s">
        <v>50</v>
      </c>
      <c r="J240" s="26">
        <v>5.3257000000000003</v>
      </c>
      <c r="K240" s="25">
        <v>2</v>
      </c>
      <c r="L240" s="15">
        <v>5.3257000000000003</v>
      </c>
      <c r="M240" s="56">
        <v>2</v>
      </c>
      <c r="N240">
        <f t="shared" si="4"/>
        <v>1</v>
      </c>
    </row>
    <row r="241" spans="1:14" outlineLevel="2" x14ac:dyDescent="0.25">
      <c r="A241" t="s">
        <v>204</v>
      </c>
      <c r="B241" s="25">
        <v>51</v>
      </c>
      <c r="C241" s="25">
        <v>308</v>
      </c>
      <c r="D241" s="25">
        <v>402</v>
      </c>
      <c r="E241" s="25">
        <v>0</v>
      </c>
      <c r="F241" s="25">
        <v>0</v>
      </c>
      <c r="G241" s="25">
        <v>252</v>
      </c>
      <c r="H241" s="26" t="s">
        <v>50</v>
      </c>
      <c r="I241" s="26" t="s">
        <v>50</v>
      </c>
      <c r="J241" s="26">
        <v>8.6768000000000001</v>
      </c>
      <c r="K241" s="25">
        <v>2</v>
      </c>
      <c r="L241" s="15">
        <v>8.6768000000000001</v>
      </c>
      <c r="M241" s="56">
        <v>2</v>
      </c>
      <c r="N241">
        <f t="shared" si="4"/>
        <v>1</v>
      </c>
    </row>
    <row r="242" spans="1:14" outlineLevel="2" x14ac:dyDescent="0.25">
      <c r="A242" t="s">
        <v>205</v>
      </c>
      <c r="B242" s="25">
        <v>7</v>
      </c>
      <c r="C242" s="25">
        <v>208</v>
      </c>
      <c r="D242" s="25">
        <v>370</v>
      </c>
      <c r="E242" s="25">
        <v>0</v>
      </c>
      <c r="F242" s="25">
        <v>45</v>
      </c>
      <c r="G242" s="25">
        <v>281</v>
      </c>
      <c r="H242" s="26" t="s">
        <v>50</v>
      </c>
      <c r="I242" s="26">
        <v>1983.4532999999999</v>
      </c>
      <c r="J242" s="26">
        <v>4.7583000000000002</v>
      </c>
      <c r="K242" s="25">
        <v>2</v>
      </c>
      <c r="L242" s="15">
        <v>4.7583000000000002</v>
      </c>
      <c r="M242" s="56">
        <v>2</v>
      </c>
      <c r="N242">
        <f t="shared" si="4"/>
        <v>1</v>
      </c>
    </row>
    <row r="243" spans="1:14" outlineLevel="2" x14ac:dyDescent="0.25">
      <c r="A243" t="s">
        <v>206</v>
      </c>
      <c r="B243" s="25">
        <v>37</v>
      </c>
      <c r="C243" s="25">
        <v>240</v>
      </c>
      <c r="D243" s="25">
        <v>358</v>
      </c>
      <c r="E243" s="25">
        <v>0</v>
      </c>
      <c r="F243" s="25">
        <v>43</v>
      </c>
      <c r="G243" s="25">
        <v>271</v>
      </c>
      <c r="H243" s="26" t="s">
        <v>50</v>
      </c>
      <c r="I243" s="26">
        <v>1121.0543</v>
      </c>
      <c r="J243" s="26">
        <v>3.2103999999999999</v>
      </c>
      <c r="K243" s="25">
        <v>2</v>
      </c>
      <c r="L243" s="15">
        <v>3.2103999999999999</v>
      </c>
      <c r="M243" s="56">
        <v>2</v>
      </c>
      <c r="N243">
        <f t="shared" si="4"/>
        <v>1</v>
      </c>
    </row>
    <row r="244" spans="1:14" outlineLevel="2" x14ac:dyDescent="0.25">
      <c r="A244" t="s">
        <v>208</v>
      </c>
      <c r="B244" s="25">
        <v>51</v>
      </c>
      <c r="C244" s="25">
        <v>198</v>
      </c>
      <c r="D244" s="25">
        <v>377</v>
      </c>
      <c r="E244" s="25">
        <v>0</v>
      </c>
      <c r="F244" s="25">
        <v>0</v>
      </c>
      <c r="G244" s="25">
        <v>288</v>
      </c>
      <c r="H244" s="26" t="s">
        <v>50</v>
      </c>
      <c r="I244" s="26" t="s">
        <v>50</v>
      </c>
      <c r="J244" s="26">
        <v>7.6047000000000002</v>
      </c>
      <c r="K244" s="25">
        <v>2</v>
      </c>
      <c r="L244" s="15">
        <v>7.6047000000000002</v>
      </c>
      <c r="M244" s="56">
        <v>2</v>
      </c>
      <c r="N244">
        <f t="shared" si="4"/>
        <v>1</v>
      </c>
    </row>
    <row r="245" spans="1:14" outlineLevel="2" x14ac:dyDescent="0.25">
      <c r="A245" t="s">
        <v>209</v>
      </c>
      <c r="B245" s="25">
        <v>35</v>
      </c>
      <c r="C245" s="25">
        <v>144</v>
      </c>
      <c r="D245" s="25">
        <v>411</v>
      </c>
      <c r="E245" s="25">
        <v>0</v>
      </c>
      <c r="F245" s="25">
        <v>0</v>
      </c>
      <c r="G245" s="25">
        <v>284</v>
      </c>
      <c r="H245" s="26" t="s">
        <v>50</v>
      </c>
      <c r="I245" s="26" t="s">
        <v>50</v>
      </c>
      <c r="J245" s="26">
        <v>2.0548000000000002</v>
      </c>
      <c r="K245" s="25">
        <v>2</v>
      </c>
      <c r="L245" s="15">
        <v>2.0548000000000002</v>
      </c>
      <c r="M245" s="56">
        <v>2</v>
      </c>
      <c r="N245">
        <f t="shared" si="4"/>
        <v>1</v>
      </c>
    </row>
    <row r="246" spans="1:14" outlineLevel="2" x14ac:dyDescent="0.25">
      <c r="A246" t="s">
        <v>210</v>
      </c>
      <c r="B246" s="25">
        <v>15</v>
      </c>
      <c r="C246" s="25">
        <v>192</v>
      </c>
      <c r="D246" s="25">
        <v>450</v>
      </c>
      <c r="E246" s="25">
        <v>0</v>
      </c>
      <c r="F246" s="25">
        <v>0</v>
      </c>
      <c r="G246" s="25">
        <v>281</v>
      </c>
      <c r="H246" s="26" t="s">
        <v>50</v>
      </c>
      <c r="I246" s="26" t="s">
        <v>50</v>
      </c>
      <c r="J246" s="26">
        <v>3.6821000000000002</v>
      </c>
      <c r="K246" s="25">
        <v>2</v>
      </c>
      <c r="L246" s="15">
        <v>3.6821000000000002</v>
      </c>
      <c r="M246" s="56">
        <v>2</v>
      </c>
      <c r="N246">
        <f t="shared" si="4"/>
        <v>1</v>
      </c>
    </row>
    <row r="247" spans="1:14" outlineLevel="2" x14ac:dyDescent="0.25">
      <c r="A247" t="s">
        <v>211</v>
      </c>
      <c r="B247" s="25">
        <v>27</v>
      </c>
      <c r="C247" s="25">
        <v>157</v>
      </c>
      <c r="D247" s="25">
        <v>378</v>
      </c>
      <c r="E247" s="25">
        <v>0</v>
      </c>
      <c r="F247" s="25">
        <v>0</v>
      </c>
      <c r="G247" s="25">
        <v>331</v>
      </c>
      <c r="H247" s="26" t="s">
        <v>50</v>
      </c>
      <c r="I247" s="26" t="s">
        <v>50</v>
      </c>
      <c r="J247" s="26">
        <v>4.1017000000000001</v>
      </c>
      <c r="K247" s="25">
        <v>2</v>
      </c>
      <c r="L247" s="15">
        <v>4.1017000000000001</v>
      </c>
      <c r="M247" s="56">
        <v>2</v>
      </c>
      <c r="N247">
        <f t="shared" si="4"/>
        <v>1</v>
      </c>
    </row>
    <row r="248" spans="1:14" outlineLevel="2" x14ac:dyDescent="0.25">
      <c r="A248" t="s">
        <v>212</v>
      </c>
      <c r="B248" s="25">
        <v>17</v>
      </c>
      <c r="C248" s="25">
        <v>241</v>
      </c>
      <c r="D248" s="25">
        <v>348</v>
      </c>
      <c r="E248" s="25">
        <v>0</v>
      </c>
      <c r="F248" s="25">
        <v>0</v>
      </c>
      <c r="G248" s="25">
        <v>298</v>
      </c>
      <c r="H248" s="26" t="s">
        <v>50</v>
      </c>
      <c r="I248" s="26" t="s">
        <v>50</v>
      </c>
      <c r="J248" s="26">
        <v>4.0650000000000004</v>
      </c>
      <c r="K248" s="25">
        <v>2</v>
      </c>
      <c r="L248" s="15">
        <v>4.0650000000000004</v>
      </c>
      <c r="M248" s="56">
        <v>2</v>
      </c>
      <c r="N248">
        <f t="shared" si="4"/>
        <v>1</v>
      </c>
    </row>
    <row r="249" spans="1:14" outlineLevel="2" x14ac:dyDescent="0.25">
      <c r="A249" t="s">
        <v>213</v>
      </c>
      <c r="B249" s="25">
        <v>31</v>
      </c>
      <c r="C249" s="25">
        <v>193</v>
      </c>
      <c r="D249" s="25">
        <v>348</v>
      </c>
      <c r="E249" s="25">
        <v>0</v>
      </c>
      <c r="F249" s="25">
        <v>39</v>
      </c>
      <c r="G249" s="25">
        <v>298</v>
      </c>
      <c r="H249" s="26" t="s">
        <v>50</v>
      </c>
      <c r="I249" s="26">
        <v>6766.6355999999996</v>
      </c>
      <c r="J249" s="26">
        <v>10.2058</v>
      </c>
      <c r="K249" s="25">
        <v>2</v>
      </c>
      <c r="L249" s="15">
        <v>10.2058</v>
      </c>
      <c r="M249" s="56">
        <v>2</v>
      </c>
      <c r="N249">
        <f t="shared" si="4"/>
        <v>1</v>
      </c>
    </row>
    <row r="250" spans="1:14" outlineLevel="2" x14ac:dyDescent="0.25">
      <c r="A250" t="s">
        <v>214</v>
      </c>
      <c r="B250" s="25">
        <v>5</v>
      </c>
      <c r="C250" s="25">
        <v>63</v>
      </c>
      <c r="D250" s="25">
        <v>418</v>
      </c>
      <c r="E250" s="25">
        <v>0</v>
      </c>
      <c r="F250" s="25">
        <v>0</v>
      </c>
      <c r="G250" s="25">
        <v>280</v>
      </c>
      <c r="H250" s="26" t="s">
        <v>50</v>
      </c>
      <c r="I250" s="26" t="s">
        <v>50</v>
      </c>
      <c r="J250" s="26">
        <v>19.4727</v>
      </c>
      <c r="K250" s="25">
        <v>2</v>
      </c>
      <c r="L250" s="15">
        <v>19.4727</v>
      </c>
      <c r="M250" s="56">
        <v>2</v>
      </c>
      <c r="N250">
        <f t="shared" si="4"/>
        <v>1</v>
      </c>
    </row>
    <row r="251" spans="1:14" outlineLevel="2" x14ac:dyDescent="0.25">
      <c r="A251" t="s">
        <v>215</v>
      </c>
      <c r="B251" s="25">
        <v>30</v>
      </c>
      <c r="C251" s="25">
        <v>230</v>
      </c>
      <c r="D251" s="25">
        <v>442</v>
      </c>
      <c r="E251" s="25">
        <v>0</v>
      </c>
      <c r="F251" s="25">
        <v>0</v>
      </c>
      <c r="G251" s="25">
        <v>317</v>
      </c>
      <c r="H251" s="26" t="s">
        <v>50</v>
      </c>
      <c r="I251" s="26" t="s">
        <v>50</v>
      </c>
      <c r="J251" s="26">
        <v>8.4381000000000004</v>
      </c>
      <c r="K251" s="25">
        <v>2</v>
      </c>
      <c r="L251" s="15">
        <v>8.4381000000000004</v>
      </c>
      <c r="M251" s="56">
        <v>2</v>
      </c>
      <c r="N251">
        <f t="shared" si="4"/>
        <v>1</v>
      </c>
    </row>
    <row r="252" spans="1:14" outlineLevel="2" x14ac:dyDescent="0.25">
      <c r="A252" t="s">
        <v>216</v>
      </c>
      <c r="B252" s="25">
        <v>17</v>
      </c>
      <c r="C252" s="25">
        <v>154</v>
      </c>
      <c r="D252" s="25">
        <v>459</v>
      </c>
      <c r="E252" s="25">
        <v>0</v>
      </c>
      <c r="F252" s="25">
        <v>0</v>
      </c>
      <c r="G252" s="25">
        <v>325</v>
      </c>
      <c r="H252" s="26" t="s">
        <v>50</v>
      </c>
      <c r="I252" s="26" t="s">
        <v>50</v>
      </c>
      <c r="J252" s="26">
        <v>2.7755999999999998</v>
      </c>
      <c r="K252" s="25">
        <v>2</v>
      </c>
      <c r="L252" s="15">
        <v>2.7755999999999998</v>
      </c>
      <c r="M252" s="56">
        <v>2</v>
      </c>
      <c r="N252">
        <f t="shared" si="4"/>
        <v>1</v>
      </c>
    </row>
    <row r="253" spans="1:14" outlineLevel="2" x14ac:dyDescent="0.25">
      <c r="A253" t="s">
        <v>217</v>
      </c>
      <c r="B253" s="25">
        <v>18</v>
      </c>
      <c r="C253" s="25">
        <v>210</v>
      </c>
      <c r="D253" s="25">
        <v>413</v>
      </c>
      <c r="E253" s="25">
        <v>0</v>
      </c>
      <c r="F253" s="25">
        <v>0</v>
      </c>
      <c r="G253" s="25">
        <v>321</v>
      </c>
      <c r="H253" s="26" t="s">
        <v>50</v>
      </c>
      <c r="I253" s="26" t="s">
        <v>50</v>
      </c>
      <c r="J253" s="26">
        <v>9.8164999999999996</v>
      </c>
      <c r="K253" s="25">
        <v>2</v>
      </c>
      <c r="L253" s="15">
        <v>9.8164999999999996</v>
      </c>
      <c r="M253" s="56">
        <v>2</v>
      </c>
      <c r="N253">
        <f t="shared" si="4"/>
        <v>1</v>
      </c>
    </row>
    <row r="254" spans="1:14" outlineLevel="2" x14ac:dyDescent="0.25">
      <c r="A254" t="s">
        <v>219</v>
      </c>
      <c r="B254" s="25">
        <v>24</v>
      </c>
      <c r="C254" s="25">
        <v>205</v>
      </c>
      <c r="D254" s="25">
        <v>397</v>
      </c>
      <c r="E254" s="25">
        <v>0</v>
      </c>
      <c r="F254" s="25">
        <v>0</v>
      </c>
      <c r="G254" s="25">
        <v>307</v>
      </c>
      <c r="H254" s="26" t="s">
        <v>50</v>
      </c>
      <c r="I254" s="26" t="s">
        <v>50</v>
      </c>
      <c r="J254" s="26">
        <v>6.1284999999999998</v>
      </c>
      <c r="K254" s="25">
        <v>2</v>
      </c>
      <c r="L254" s="15">
        <v>6.1284999999999998</v>
      </c>
      <c r="M254" s="56">
        <v>2</v>
      </c>
      <c r="N254">
        <f t="shared" si="4"/>
        <v>1</v>
      </c>
    </row>
    <row r="255" spans="1:14" outlineLevel="2" x14ac:dyDescent="0.25">
      <c r="A255" t="s">
        <v>220</v>
      </c>
      <c r="B255" s="25">
        <v>18</v>
      </c>
      <c r="C255" s="25">
        <v>180</v>
      </c>
      <c r="D255" s="25">
        <v>356</v>
      </c>
      <c r="E255" s="25">
        <v>0</v>
      </c>
      <c r="F255" s="25">
        <v>0</v>
      </c>
      <c r="G255" s="25">
        <v>299</v>
      </c>
      <c r="H255" s="26" t="s">
        <v>50</v>
      </c>
      <c r="I255" s="26" t="s">
        <v>50</v>
      </c>
      <c r="J255" s="26">
        <v>4.0914000000000001</v>
      </c>
      <c r="K255" s="25">
        <v>2</v>
      </c>
      <c r="L255" s="15">
        <v>4.0914000000000001</v>
      </c>
      <c r="M255" s="56">
        <v>2</v>
      </c>
      <c r="N255">
        <f t="shared" si="4"/>
        <v>1</v>
      </c>
    </row>
    <row r="256" spans="1:14" outlineLevel="2" x14ac:dyDescent="0.25">
      <c r="A256" t="s">
        <v>221</v>
      </c>
      <c r="B256" s="25">
        <v>12</v>
      </c>
      <c r="C256" s="25">
        <v>227</v>
      </c>
      <c r="D256" s="25">
        <v>462</v>
      </c>
      <c r="E256" s="25">
        <v>0</v>
      </c>
      <c r="F256" s="25">
        <v>58</v>
      </c>
      <c r="G256" s="25">
        <v>283</v>
      </c>
      <c r="H256" s="26" t="s">
        <v>50</v>
      </c>
      <c r="I256" s="26">
        <v>4245.3329000000003</v>
      </c>
      <c r="J256" s="26">
        <v>5.0762</v>
      </c>
      <c r="K256" s="25">
        <v>2</v>
      </c>
      <c r="L256" s="15">
        <v>5.0762</v>
      </c>
      <c r="M256" s="56">
        <v>2</v>
      </c>
      <c r="N256">
        <f t="shared" si="4"/>
        <v>1</v>
      </c>
    </row>
    <row r="257" spans="1:14" outlineLevel="2" x14ac:dyDescent="0.25">
      <c r="A257" t="s">
        <v>222</v>
      </c>
      <c r="B257" s="25">
        <v>8</v>
      </c>
      <c r="C257" s="25">
        <v>309</v>
      </c>
      <c r="D257" s="25">
        <v>390</v>
      </c>
      <c r="E257" s="25">
        <v>0</v>
      </c>
      <c r="F257" s="25">
        <v>0</v>
      </c>
      <c r="G257" s="25">
        <v>305</v>
      </c>
      <c r="H257" s="26" t="s">
        <v>50</v>
      </c>
      <c r="I257" s="26" t="s">
        <v>50</v>
      </c>
      <c r="J257" s="26">
        <v>3.4531000000000001</v>
      </c>
      <c r="K257" s="25">
        <v>2</v>
      </c>
      <c r="L257" s="15">
        <v>3.4531000000000001</v>
      </c>
      <c r="M257" s="56">
        <v>2</v>
      </c>
      <c r="N257">
        <f t="shared" si="4"/>
        <v>1</v>
      </c>
    </row>
    <row r="258" spans="1:14" outlineLevel="2" x14ac:dyDescent="0.25">
      <c r="A258" t="s">
        <v>223</v>
      </c>
      <c r="B258" s="25">
        <v>23</v>
      </c>
      <c r="C258" s="25">
        <v>212</v>
      </c>
      <c r="D258" s="25">
        <v>364</v>
      </c>
      <c r="E258" s="25">
        <v>0</v>
      </c>
      <c r="F258" s="25">
        <v>50</v>
      </c>
      <c r="G258" s="25">
        <v>253</v>
      </c>
      <c r="H258" s="26" t="s">
        <v>50</v>
      </c>
      <c r="I258" s="26">
        <v>6311.8278</v>
      </c>
      <c r="J258" s="26">
        <v>5.6056999999999997</v>
      </c>
      <c r="K258" s="25">
        <v>2</v>
      </c>
      <c r="L258" s="15">
        <v>5.6056999999999997</v>
      </c>
      <c r="M258" s="56">
        <v>2</v>
      </c>
      <c r="N258">
        <f t="shared" si="4"/>
        <v>1</v>
      </c>
    </row>
    <row r="259" spans="1:14" outlineLevel="2" x14ac:dyDescent="0.25">
      <c r="A259" t="s">
        <v>224</v>
      </c>
      <c r="B259" s="25">
        <v>21</v>
      </c>
      <c r="C259" s="25">
        <v>401</v>
      </c>
      <c r="D259" s="25">
        <v>377</v>
      </c>
      <c r="E259" s="25">
        <v>0</v>
      </c>
      <c r="F259" s="25">
        <v>39</v>
      </c>
      <c r="G259" s="25">
        <v>250</v>
      </c>
      <c r="H259" s="26" t="s">
        <v>50</v>
      </c>
      <c r="I259" s="26">
        <v>4985.0194000000001</v>
      </c>
      <c r="J259" s="26">
        <v>5.0778999999999996</v>
      </c>
      <c r="K259" s="25">
        <v>2</v>
      </c>
      <c r="L259" s="15">
        <v>5.0778999999999996</v>
      </c>
      <c r="M259" s="56">
        <v>2</v>
      </c>
      <c r="N259">
        <f t="shared" si="4"/>
        <v>1</v>
      </c>
    </row>
    <row r="260" spans="1:14" outlineLevel="2" x14ac:dyDescent="0.25">
      <c r="A260" t="s">
        <v>225</v>
      </c>
      <c r="B260" s="25">
        <v>11</v>
      </c>
      <c r="C260" s="25">
        <v>294</v>
      </c>
      <c r="D260" s="25">
        <v>382</v>
      </c>
      <c r="E260" s="25">
        <v>0</v>
      </c>
      <c r="F260" s="25">
        <v>0</v>
      </c>
      <c r="G260" s="25">
        <v>236</v>
      </c>
      <c r="H260" s="26" t="s">
        <v>50</v>
      </c>
      <c r="I260" s="26" t="s">
        <v>50</v>
      </c>
      <c r="J260" s="26">
        <v>24.521999999999998</v>
      </c>
      <c r="K260" s="25">
        <v>2</v>
      </c>
      <c r="L260" s="15">
        <v>24.521999999999998</v>
      </c>
      <c r="M260" s="56">
        <v>2</v>
      </c>
      <c r="N260">
        <f t="shared" si="4"/>
        <v>1</v>
      </c>
    </row>
    <row r="261" spans="1:14" outlineLevel="2" x14ac:dyDescent="0.25">
      <c r="A261" t="s">
        <v>226</v>
      </c>
      <c r="B261" s="25">
        <v>31</v>
      </c>
      <c r="C261" s="25">
        <v>174</v>
      </c>
      <c r="D261" s="25">
        <v>272</v>
      </c>
      <c r="E261" s="25">
        <v>0</v>
      </c>
      <c r="F261" s="25">
        <v>0</v>
      </c>
      <c r="G261" s="25">
        <v>208</v>
      </c>
      <c r="H261" s="26" t="s">
        <v>50</v>
      </c>
      <c r="I261" s="26" t="s">
        <v>50</v>
      </c>
      <c r="J261" s="26">
        <v>11.622400000000001</v>
      </c>
      <c r="K261" s="25">
        <v>2</v>
      </c>
      <c r="L261" s="15">
        <v>11.622400000000001</v>
      </c>
      <c r="M261" s="56">
        <v>2</v>
      </c>
      <c r="N261">
        <f t="shared" si="4"/>
        <v>1</v>
      </c>
    </row>
    <row r="262" spans="1:14" outlineLevel="2" x14ac:dyDescent="0.25">
      <c r="A262" t="s">
        <v>227</v>
      </c>
      <c r="B262" s="25">
        <v>12</v>
      </c>
      <c r="C262" s="25">
        <v>175</v>
      </c>
      <c r="D262" s="25">
        <v>260</v>
      </c>
      <c r="E262" s="25">
        <v>0</v>
      </c>
      <c r="F262" s="25">
        <v>0</v>
      </c>
      <c r="G262" s="25">
        <v>216</v>
      </c>
      <c r="H262" s="26" t="s">
        <v>50</v>
      </c>
      <c r="I262" s="26" t="s">
        <v>50</v>
      </c>
      <c r="J262" s="26">
        <v>4.6910999999999996</v>
      </c>
      <c r="K262" s="25">
        <v>2</v>
      </c>
      <c r="L262" s="15">
        <v>4.6910999999999996</v>
      </c>
      <c r="M262" s="56">
        <v>2</v>
      </c>
      <c r="N262">
        <f t="shared" si="4"/>
        <v>1</v>
      </c>
    </row>
    <row r="263" spans="1:14" outlineLevel="2" x14ac:dyDescent="0.25">
      <c r="A263" t="s">
        <v>228</v>
      </c>
      <c r="B263" s="25">
        <v>11</v>
      </c>
      <c r="C263" s="25">
        <v>268</v>
      </c>
      <c r="D263" s="25">
        <v>258</v>
      </c>
      <c r="E263" s="25">
        <v>0</v>
      </c>
      <c r="F263" s="25">
        <v>0</v>
      </c>
      <c r="G263" s="25">
        <v>189</v>
      </c>
      <c r="H263" s="26" t="s">
        <v>50</v>
      </c>
      <c r="I263" s="26" t="s">
        <v>50</v>
      </c>
      <c r="J263" s="26">
        <v>7.7888999999999999</v>
      </c>
      <c r="K263" s="25">
        <v>2</v>
      </c>
      <c r="L263" s="15">
        <v>7.7888999999999999</v>
      </c>
      <c r="M263" s="56">
        <v>2</v>
      </c>
      <c r="N263">
        <f t="shared" si="4"/>
        <v>1</v>
      </c>
    </row>
    <row r="264" spans="1:14" outlineLevel="2" x14ac:dyDescent="0.25">
      <c r="A264" t="s">
        <v>230</v>
      </c>
      <c r="B264" s="25">
        <v>0</v>
      </c>
      <c r="C264" s="25">
        <v>299</v>
      </c>
      <c r="D264" s="25">
        <v>233</v>
      </c>
      <c r="E264" s="25">
        <v>0</v>
      </c>
      <c r="F264" s="25">
        <v>0</v>
      </c>
      <c r="G264" s="25">
        <v>194</v>
      </c>
      <c r="H264" s="26" t="s">
        <v>50</v>
      </c>
      <c r="I264" s="26" t="s">
        <v>50</v>
      </c>
      <c r="J264" s="26">
        <v>9.7987000000000002</v>
      </c>
      <c r="K264" s="25">
        <v>2</v>
      </c>
      <c r="L264" s="15">
        <v>9.7987000000000002</v>
      </c>
      <c r="M264" s="56">
        <v>2</v>
      </c>
      <c r="N264">
        <f t="shared" si="4"/>
        <v>1</v>
      </c>
    </row>
    <row r="265" spans="1:14" outlineLevel="2" x14ac:dyDescent="0.25">
      <c r="A265" t="s">
        <v>231</v>
      </c>
      <c r="B265" s="25">
        <v>7</v>
      </c>
      <c r="C265" s="25">
        <v>280</v>
      </c>
      <c r="D265" s="25">
        <v>207</v>
      </c>
      <c r="E265" s="25">
        <v>0</v>
      </c>
      <c r="F265" s="25">
        <v>0</v>
      </c>
      <c r="G265" s="25">
        <v>0</v>
      </c>
      <c r="H265" s="26" t="s">
        <v>50</v>
      </c>
      <c r="I265" s="26" t="s">
        <v>50</v>
      </c>
      <c r="J265" s="26" t="s">
        <v>50</v>
      </c>
      <c r="K265" s="25">
        <v>0</v>
      </c>
      <c r="L265" s="15" t="s">
        <v>50</v>
      </c>
      <c r="M265" s="56">
        <v>2</v>
      </c>
      <c r="N265">
        <f t="shared" si="4"/>
        <v>0</v>
      </c>
    </row>
    <row r="266" spans="1:14" outlineLevel="2" x14ac:dyDescent="0.25">
      <c r="A266" t="s">
        <v>232</v>
      </c>
      <c r="B266" s="25">
        <v>12</v>
      </c>
      <c r="C266" s="25">
        <v>264</v>
      </c>
      <c r="D266" s="25">
        <v>182</v>
      </c>
      <c r="E266" s="25">
        <v>0</v>
      </c>
      <c r="F266" s="25">
        <v>0</v>
      </c>
      <c r="G266" s="25">
        <v>0</v>
      </c>
      <c r="H266" s="26" t="s">
        <v>50</v>
      </c>
      <c r="I266" s="26" t="s">
        <v>50</v>
      </c>
      <c r="J266" s="26" t="s">
        <v>50</v>
      </c>
      <c r="K266" s="25">
        <v>0</v>
      </c>
      <c r="L266" s="15" t="s">
        <v>50</v>
      </c>
      <c r="M266" s="56">
        <v>2</v>
      </c>
      <c r="N266">
        <f t="shared" si="4"/>
        <v>0</v>
      </c>
    </row>
    <row r="267" spans="1:14" outlineLevel="2" x14ac:dyDescent="0.25">
      <c r="A267" t="s">
        <v>233</v>
      </c>
      <c r="B267" s="25">
        <v>12</v>
      </c>
      <c r="C267" s="25">
        <v>280</v>
      </c>
      <c r="D267" s="25">
        <v>179</v>
      </c>
      <c r="E267" s="25">
        <v>0</v>
      </c>
      <c r="F267" s="25">
        <v>0</v>
      </c>
      <c r="G267" s="25">
        <v>0</v>
      </c>
      <c r="H267" s="26" t="s">
        <v>50</v>
      </c>
      <c r="I267" s="26" t="s">
        <v>50</v>
      </c>
      <c r="J267" s="26" t="s">
        <v>50</v>
      </c>
      <c r="K267" s="25">
        <v>0</v>
      </c>
      <c r="L267" s="15" t="s">
        <v>50</v>
      </c>
      <c r="M267" s="56">
        <v>2</v>
      </c>
      <c r="N267">
        <f t="shared" si="4"/>
        <v>0</v>
      </c>
    </row>
    <row r="268" spans="1:14" outlineLevel="2" x14ac:dyDescent="0.25">
      <c r="A268" t="s">
        <v>234</v>
      </c>
      <c r="B268" s="25">
        <v>16</v>
      </c>
      <c r="C268" s="25">
        <v>298</v>
      </c>
      <c r="D268" s="25">
        <v>430</v>
      </c>
      <c r="E268" s="25">
        <v>0</v>
      </c>
      <c r="F268" s="25">
        <v>0</v>
      </c>
      <c r="G268" s="25">
        <v>187</v>
      </c>
      <c r="H268" s="26" t="s">
        <v>50</v>
      </c>
      <c r="I268" s="26" t="s">
        <v>50</v>
      </c>
      <c r="J268" s="26">
        <v>5.6837</v>
      </c>
      <c r="K268" s="25">
        <v>2</v>
      </c>
      <c r="L268" s="15">
        <v>5.6837</v>
      </c>
      <c r="M268" s="56">
        <v>2</v>
      </c>
      <c r="N268">
        <f t="shared" si="4"/>
        <v>1</v>
      </c>
    </row>
    <row r="269" spans="1:14" outlineLevel="2" x14ac:dyDescent="0.25">
      <c r="A269" t="s">
        <v>235</v>
      </c>
      <c r="B269" s="25">
        <v>34</v>
      </c>
      <c r="C269" s="25">
        <v>180</v>
      </c>
      <c r="D269" s="25">
        <v>592</v>
      </c>
      <c r="E269" s="25">
        <v>0</v>
      </c>
      <c r="F269" s="25">
        <v>0</v>
      </c>
      <c r="G269" s="25">
        <v>184</v>
      </c>
      <c r="H269" s="26" t="s">
        <v>50</v>
      </c>
      <c r="I269" s="26" t="s">
        <v>50</v>
      </c>
      <c r="J269" s="26">
        <v>15.1876</v>
      </c>
      <c r="K269" s="25">
        <v>2</v>
      </c>
      <c r="L269" s="15">
        <v>15.1876</v>
      </c>
      <c r="M269" s="56">
        <v>2</v>
      </c>
      <c r="N269">
        <f t="shared" ref="N269:N300" si="5">IF(M269=K269,1,0)</f>
        <v>1</v>
      </c>
    </row>
    <row r="270" spans="1:14" outlineLevel="2" x14ac:dyDescent="0.25">
      <c r="A270" t="s">
        <v>236</v>
      </c>
      <c r="B270" s="25">
        <v>7</v>
      </c>
      <c r="C270" s="25">
        <v>161</v>
      </c>
      <c r="D270" s="25">
        <v>685</v>
      </c>
      <c r="E270" s="25">
        <v>0</v>
      </c>
      <c r="F270" s="25">
        <v>0</v>
      </c>
      <c r="G270" s="25">
        <v>197</v>
      </c>
      <c r="H270" s="26" t="s">
        <v>50</v>
      </c>
      <c r="I270" s="26" t="s">
        <v>50</v>
      </c>
      <c r="J270" s="26">
        <v>8.1683000000000003</v>
      </c>
      <c r="K270" s="25">
        <v>2</v>
      </c>
      <c r="L270" s="15">
        <v>8.1683000000000003</v>
      </c>
      <c r="M270" s="56">
        <v>2</v>
      </c>
      <c r="N270">
        <f t="shared" si="5"/>
        <v>1</v>
      </c>
    </row>
    <row r="271" spans="1:14" outlineLevel="2" x14ac:dyDescent="0.25">
      <c r="A271" t="s">
        <v>237</v>
      </c>
      <c r="B271" s="25">
        <v>16</v>
      </c>
      <c r="C271" s="25">
        <v>82</v>
      </c>
      <c r="D271" s="25">
        <v>697</v>
      </c>
      <c r="E271" s="25">
        <v>0</v>
      </c>
      <c r="F271" s="25">
        <v>0</v>
      </c>
      <c r="G271" s="25">
        <v>183</v>
      </c>
      <c r="H271" s="26" t="s">
        <v>50</v>
      </c>
      <c r="I271" s="26" t="s">
        <v>50</v>
      </c>
      <c r="J271" s="26">
        <v>12.7057</v>
      </c>
      <c r="K271" s="25">
        <v>2</v>
      </c>
      <c r="L271" s="15">
        <v>12.7057</v>
      </c>
      <c r="M271" s="56">
        <v>2</v>
      </c>
      <c r="N271">
        <f t="shared" si="5"/>
        <v>1</v>
      </c>
    </row>
    <row r="272" spans="1:14" outlineLevel="2" x14ac:dyDescent="0.25">
      <c r="A272" t="s">
        <v>238</v>
      </c>
      <c r="B272" s="25">
        <v>10</v>
      </c>
      <c r="C272" s="25">
        <v>125</v>
      </c>
      <c r="D272" s="25">
        <v>672</v>
      </c>
      <c r="E272" s="25">
        <v>0</v>
      </c>
      <c r="F272" s="25">
        <v>41</v>
      </c>
      <c r="G272" s="25">
        <v>185</v>
      </c>
      <c r="H272" s="26" t="s">
        <v>50</v>
      </c>
      <c r="I272" s="26">
        <v>7270.3887000000004</v>
      </c>
      <c r="J272" s="26">
        <v>7.5982000000000003</v>
      </c>
      <c r="K272" s="25">
        <v>2</v>
      </c>
      <c r="L272" s="15">
        <v>7.5982000000000003</v>
      </c>
      <c r="M272" s="56">
        <v>2</v>
      </c>
      <c r="N272">
        <f t="shared" si="5"/>
        <v>1</v>
      </c>
    </row>
    <row r="273" spans="1:14" outlineLevel="2" x14ac:dyDescent="0.25">
      <c r="A273" t="s">
        <v>239</v>
      </c>
      <c r="B273" s="25">
        <v>5</v>
      </c>
      <c r="C273" s="25">
        <v>88</v>
      </c>
      <c r="D273" s="25">
        <v>571</v>
      </c>
      <c r="E273" s="25">
        <v>0</v>
      </c>
      <c r="F273" s="25">
        <v>0</v>
      </c>
      <c r="G273" s="25">
        <v>185</v>
      </c>
      <c r="H273" s="26" t="s">
        <v>50</v>
      </c>
      <c r="I273" s="26" t="s">
        <v>50</v>
      </c>
      <c r="J273" s="26">
        <v>5.5570000000000004</v>
      </c>
      <c r="K273" s="25">
        <v>2</v>
      </c>
      <c r="L273" s="15">
        <v>5.5570000000000004</v>
      </c>
      <c r="M273" s="56">
        <v>2</v>
      </c>
      <c r="N273">
        <f t="shared" si="5"/>
        <v>1</v>
      </c>
    </row>
    <row r="274" spans="1:14" outlineLevel="2" x14ac:dyDescent="0.25">
      <c r="A274" t="s">
        <v>241</v>
      </c>
      <c r="B274" s="25">
        <v>7</v>
      </c>
      <c r="C274" s="25">
        <v>87</v>
      </c>
      <c r="D274" s="25">
        <v>682</v>
      </c>
      <c r="E274" s="25">
        <v>0</v>
      </c>
      <c r="F274" s="25">
        <v>0</v>
      </c>
      <c r="G274" s="25">
        <v>189</v>
      </c>
      <c r="H274" s="26" t="s">
        <v>50</v>
      </c>
      <c r="I274" s="26" t="s">
        <v>50</v>
      </c>
      <c r="J274" s="26">
        <v>1.5461</v>
      </c>
      <c r="K274" s="25">
        <v>2</v>
      </c>
      <c r="L274" s="15">
        <v>1.5461</v>
      </c>
      <c r="M274" s="56">
        <v>2</v>
      </c>
      <c r="N274">
        <f t="shared" si="5"/>
        <v>1</v>
      </c>
    </row>
    <row r="275" spans="1:14" outlineLevel="2" x14ac:dyDescent="0.25">
      <c r="A275" t="s">
        <v>242</v>
      </c>
      <c r="B275" s="25">
        <v>18</v>
      </c>
      <c r="C275" s="25">
        <v>141</v>
      </c>
      <c r="D275" s="25">
        <v>583</v>
      </c>
      <c r="E275" s="25">
        <v>0</v>
      </c>
      <c r="F275" s="25">
        <v>0</v>
      </c>
      <c r="G275" s="25">
        <v>186</v>
      </c>
      <c r="H275" s="26" t="s">
        <v>50</v>
      </c>
      <c r="I275" s="26" t="s">
        <v>50</v>
      </c>
      <c r="J275" s="26">
        <v>2.6227</v>
      </c>
      <c r="K275" s="25">
        <v>2</v>
      </c>
      <c r="L275" s="15">
        <v>2.6227</v>
      </c>
      <c r="M275" s="56">
        <v>2</v>
      </c>
      <c r="N275">
        <f t="shared" si="5"/>
        <v>1</v>
      </c>
    </row>
    <row r="276" spans="1:14" outlineLevel="2" x14ac:dyDescent="0.25">
      <c r="A276" t="s">
        <v>243</v>
      </c>
      <c r="B276" s="25">
        <v>7</v>
      </c>
      <c r="C276" s="25">
        <v>127</v>
      </c>
      <c r="D276" s="25">
        <v>621</v>
      </c>
      <c r="E276" s="25">
        <v>0</v>
      </c>
      <c r="F276" s="25">
        <v>44</v>
      </c>
      <c r="G276" s="25">
        <v>0</v>
      </c>
      <c r="H276" s="26" t="s">
        <v>50</v>
      </c>
      <c r="I276" s="26">
        <v>3364.5605</v>
      </c>
      <c r="J276" s="26" t="s">
        <v>50</v>
      </c>
      <c r="K276" s="25">
        <v>0</v>
      </c>
      <c r="L276" s="15" t="s">
        <v>50</v>
      </c>
      <c r="M276" s="56">
        <v>2</v>
      </c>
      <c r="N276">
        <f t="shared" si="5"/>
        <v>0</v>
      </c>
    </row>
    <row r="277" spans="1:14" outlineLevel="2" x14ac:dyDescent="0.25">
      <c r="A277" t="s">
        <v>244</v>
      </c>
      <c r="B277" s="25">
        <v>12</v>
      </c>
      <c r="C277" s="25">
        <v>154</v>
      </c>
      <c r="D277" s="25">
        <v>720</v>
      </c>
      <c r="E277" s="25">
        <v>0</v>
      </c>
      <c r="F277" s="25">
        <v>0</v>
      </c>
      <c r="G277" s="25">
        <v>208</v>
      </c>
      <c r="H277" s="26" t="s">
        <v>50</v>
      </c>
      <c r="I277" s="26" t="s">
        <v>50</v>
      </c>
      <c r="J277" s="26">
        <v>5.3959999999999999</v>
      </c>
      <c r="K277" s="25">
        <v>2</v>
      </c>
      <c r="L277" s="15">
        <v>5.3959999999999999</v>
      </c>
      <c r="M277" s="56">
        <v>2</v>
      </c>
      <c r="N277">
        <f t="shared" si="5"/>
        <v>1</v>
      </c>
    </row>
    <row r="278" spans="1:14" outlineLevel="2" x14ac:dyDescent="0.25">
      <c r="A278" t="s">
        <v>245</v>
      </c>
      <c r="B278" s="25">
        <v>10</v>
      </c>
      <c r="C278" s="25">
        <v>278</v>
      </c>
      <c r="D278" s="25">
        <v>321</v>
      </c>
      <c r="E278" s="25">
        <v>0</v>
      </c>
      <c r="F278" s="25">
        <v>0</v>
      </c>
      <c r="G278" s="25">
        <v>258</v>
      </c>
      <c r="H278" s="26" t="s">
        <v>50</v>
      </c>
      <c r="I278" s="26" t="s">
        <v>50</v>
      </c>
      <c r="J278" s="26">
        <v>4.7576000000000001</v>
      </c>
      <c r="K278" s="25">
        <v>2</v>
      </c>
      <c r="L278" s="15">
        <v>4.7576000000000001</v>
      </c>
      <c r="M278" s="56">
        <v>2</v>
      </c>
      <c r="N278">
        <f t="shared" si="5"/>
        <v>1</v>
      </c>
    </row>
    <row r="279" spans="1:14" outlineLevel="2" x14ac:dyDescent="0.25">
      <c r="A279" t="s">
        <v>246</v>
      </c>
      <c r="B279" s="25">
        <v>28</v>
      </c>
      <c r="C279" s="25">
        <v>196</v>
      </c>
      <c r="D279" s="25">
        <v>354</v>
      </c>
      <c r="E279" s="25">
        <v>0</v>
      </c>
      <c r="F279" s="25">
        <v>0</v>
      </c>
      <c r="G279" s="25">
        <v>264</v>
      </c>
      <c r="H279" s="26" t="s">
        <v>50</v>
      </c>
      <c r="I279" s="26" t="s">
        <v>50</v>
      </c>
      <c r="J279" s="26">
        <v>3.8622000000000001</v>
      </c>
      <c r="K279" s="25">
        <v>2</v>
      </c>
      <c r="L279" s="15">
        <v>3.8622000000000001</v>
      </c>
      <c r="M279" s="56">
        <v>2</v>
      </c>
      <c r="N279">
        <f t="shared" si="5"/>
        <v>1</v>
      </c>
    </row>
    <row r="280" spans="1:14" outlineLevel="2" x14ac:dyDescent="0.25">
      <c r="A280" t="s">
        <v>247</v>
      </c>
      <c r="B280" s="25">
        <v>9</v>
      </c>
      <c r="C280" s="25">
        <v>317</v>
      </c>
      <c r="D280" s="25">
        <v>260</v>
      </c>
      <c r="E280" s="25">
        <v>0</v>
      </c>
      <c r="F280" s="25">
        <v>41</v>
      </c>
      <c r="G280" s="25">
        <v>256</v>
      </c>
      <c r="H280" s="26" t="s">
        <v>50</v>
      </c>
      <c r="I280" s="26">
        <v>1344.3182999999999</v>
      </c>
      <c r="J280" s="26">
        <v>4.9443999999999999</v>
      </c>
      <c r="K280" s="25">
        <v>2</v>
      </c>
      <c r="L280" s="15">
        <v>4.9443999999999999</v>
      </c>
      <c r="M280" s="56">
        <v>2</v>
      </c>
      <c r="N280">
        <f t="shared" si="5"/>
        <v>1</v>
      </c>
    </row>
    <row r="281" spans="1:14" outlineLevel="2" x14ac:dyDescent="0.25">
      <c r="A281" t="s">
        <v>248</v>
      </c>
      <c r="B281" s="25">
        <v>10</v>
      </c>
      <c r="C281" s="25">
        <v>363</v>
      </c>
      <c r="D281" s="25">
        <v>344</v>
      </c>
      <c r="E281" s="25">
        <v>0</v>
      </c>
      <c r="F281" s="25">
        <v>0</v>
      </c>
      <c r="G281" s="25">
        <v>217</v>
      </c>
      <c r="H281" s="26" t="s">
        <v>50</v>
      </c>
      <c r="I281" s="26" t="s">
        <v>50</v>
      </c>
      <c r="J281" s="26">
        <v>6.9756</v>
      </c>
      <c r="K281" s="25">
        <v>2</v>
      </c>
      <c r="L281" s="15">
        <v>6.9756</v>
      </c>
      <c r="M281" s="56">
        <v>2</v>
      </c>
      <c r="N281">
        <f t="shared" si="5"/>
        <v>1</v>
      </c>
    </row>
    <row r="282" spans="1:14" outlineLevel="2" x14ac:dyDescent="0.25">
      <c r="A282" t="s">
        <v>249</v>
      </c>
      <c r="B282" s="25">
        <v>18</v>
      </c>
      <c r="C282" s="25">
        <v>244</v>
      </c>
      <c r="D282" s="25">
        <v>359</v>
      </c>
      <c r="E282" s="25">
        <v>0</v>
      </c>
      <c r="F282" s="25">
        <v>0</v>
      </c>
      <c r="G282" s="25">
        <v>212</v>
      </c>
      <c r="H282" s="26" t="s">
        <v>50</v>
      </c>
      <c r="I282" s="26" t="s">
        <v>50</v>
      </c>
      <c r="J282" s="26">
        <v>1.9337</v>
      </c>
      <c r="K282" s="25">
        <v>2</v>
      </c>
      <c r="L282" s="15">
        <v>1.9337</v>
      </c>
      <c r="M282" s="56">
        <v>2</v>
      </c>
      <c r="N282">
        <f t="shared" si="5"/>
        <v>1</v>
      </c>
    </row>
    <row r="283" spans="1:14" outlineLevel="2" x14ac:dyDescent="0.25">
      <c r="A283" t="s">
        <v>250</v>
      </c>
      <c r="B283" s="25">
        <v>28</v>
      </c>
      <c r="C283" s="25">
        <v>228</v>
      </c>
      <c r="D283" s="25">
        <v>309</v>
      </c>
      <c r="E283" s="25">
        <v>0</v>
      </c>
      <c r="F283" s="25">
        <v>68</v>
      </c>
      <c r="G283" s="25">
        <v>217</v>
      </c>
      <c r="H283" s="26" t="s">
        <v>50</v>
      </c>
      <c r="I283" s="26">
        <v>1054.6748</v>
      </c>
      <c r="J283" s="26">
        <v>11.9884</v>
      </c>
      <c r="K283" s="25">
        <v>2</v>
      </c>
      <c r="L283" s="15">
        <v>11.9884</v>
      </c>
      <c r="M283" s="56">
        <v>2</v>
      </c>
      <c r="N283">
        <f t="shared" si="5"/>
        <v>1</v>
      </c>
    </row>
    <row r="284" spans="1:14" outlineLevel="2" x14ac:dyDescent="0.25">
      <c r="A284" t="s">
        <v>252</v>
      </c>
      <c r="B284" s="25">
        <v>34</v>
      </c>
      <c r="C284" s="25">
        <v>89</v>
      </c>
      <c r="D284" s="25">
        <v>585</v>
      </c>
      <c r="E284" s="25">
        <v>0</v>
      </c>
      <c r="F284" s="25">
        <v>40</v>
      </c>
      <c r="G284" s="25">
        <v>209</v>
      </c>
      <c r="H284" s="26" t="s">
        <v>50</v>
      </c>
      <c r="I284" s="26">
        <v>5751.0703999999996</v>
      </c>
      <c r="J284" s="26">
        <v>7.4988000000000001</v>
      </c>
      <c r="K284" s="25">
        <v>2</v>
      </c>
      <c r="L284" s="15">
        <v>7.4988000000000001</v>
      </c>
      <c r="M284" s="56">
        <v>2</v>
      </c>
      <c r="N284">
        <f t="shared" si="5"/>
        <v>1</v>
      </c>
    </row>
    <row r="285" spans="1:14" outlineLevel="2" x14ac:dyDescent="0.25">
      <c r="A285" t="s">
        <v>253</v>
      </c>
      <c r="B285" s="25">
        <v>11</v>
      </c>
      <c r="C285" s="25">
        <v>136</v>
      </c>
      <c r="D285" s="25">
        <v>788</v>
      </c>
      <c r="E285" s="25">
        <v>0</v>
      </c>
      <c r="F285" s="25">
        <v>0</v>
      </c>
      <c r="G285" s="25">
        <v>193</v>
      </c>
      <c r="H285" s="26" t="s">
        <v>50</v>
      </c>
      <c r="I285" s="26" t="s">
        <v>50</v>
      </c>
      <c r="J285" s="26">
        <v>4.3513999999999999</v>
      </c>
      <c r="K285" s="25">
        <v>2</v>
      </c>
      <c r="L285" s="15">
        <v>4.3513999999999999</v>
      </c>
      <c r="M285" s="56">
        <v>2</v>
      </c>
      <c r="N285">
        <f t="shared" si="5"/>
        <v>1</v>
      </c>
    </row>
    <row r="286" spans="1:14" outlineLevel="2" x14ac:dyDescent="0.25">
      <c r="A286" t="s">
        <v>254</v>
      </c>
      <c r="B286" s="25">
        <v>22</v>
      </c>
      <c r="C286" s="25">
        <v>97</v>
      </c>
      <c r="D286" s="25">
        <v>833</v>
      </c>
      <c r="E286" s="25">
        <v>0</v>
      </c>
      <c r="F286" s="25">
        <v>0</v>
      </c>
      <c r="G286" s="25">
        <v>200</v>
      </c>
      <c r="H286" s="26" t="s">
        <v>50</v>
      </c>
      <c r="I286" s="26" t="s">
        <v>50</v>
      </c>
      <c r="J286" s="26">
        <v>2.0880999999999998</v>
      </c>
      <c r="K286" s="25">
        <v>2</v>
      </c>
      <c r="L286" s="15">
        <v>2.0880999999999998</v>
      </c>
      <c r="M286" s="56">
        <v>2</v>
      </c>
      <c r="N286">
        <f t="shared" si="5"/>
        <v>1</v>
      </c>
    </row>
    <row r="287" spans="1:14" outlineLevel="2" x14ac:dyDescent="0.25">
      <c r="A287" t="s">
        <v>255</v>
      </c>
      <c r="B287" s="25">
        <v>20</v>
      </c>
      <c r="C287" s="25">
        <v>98</v>
      </c>
      <c r="D287" s="25">
        <v>826</v>
      </c>
      <c r="E287" s="25">
        <v>0</v>
      </c>
      <c r="F287" s="25">
        <v>0</v>
      </c>
      <c r="G287" s="25">
        <v>737</v>
      </c>
      <c r="H287" s="26" t="s">
        <v>50</v>
      </c>
      <c r="I287" s="26" t="s">
        <v>50</v>
      </c>
      <c r="J287" s="26">
        <v>6.0553999999999997</v>
      </c>
      <c r="K287" s="25">
        <v>2</v>
      </c>
      <c r="L287" s="15">
        <v>6.0553999999999997</v>
      </c>
      <c r="M287" s="56">
        <v>2</v>
      </c>
      <c r="N287">
        <f t="shared" si="5"/>
        <v>1</v>
      </c>
    </row>
    <row r="288" spans="1:14" outlineLevel="2" x14ac:dyDescent="0.25">
      <c r="A288" t="s">
        <v>256</v>
      </c>
      <c r="B288" s="25">
        <v>22</v>
      </c>
      <c r="C288" s="25">
        <v>120</v>
      </c>
      <c r="D288" s="25">
        <v>792</v>
      </c>
      <c r="E288" s="25">
        <v>0</v>
      </c>
      <c r="F288" s="25">
        <v>0</v>
      </c>
      <c r="G288" s="25">
        <v>689</v>
      </c>
      <c r="H288" s="26" t="s">
        <v>50</v>
      </c>
      <c r="I288" s="26" t="s">
        <v>50</v>
      </c>
      <c r="J288" s="26">
        <v>2.8277999999999999</v>
      </c>
      <c r="K288" s="25">
        <v>2</v>
      </c>
      <c r="L288" s="15">
        <v>2.8277999999999999</v>
      </c>
      <c r="M288" s="56">
        <v>2</v>
      </c>
      <c r="N288">
        <f t="shared" si="5"/>
        <v>1</v>
      </c>
    </row>
    <row r="289" spans="1:14" outlineLevel="2" x14ac:dyDescent="0.25">
      <c r="A289" t="s">
        <v>257</v>
      </c>
      <c r="B289" s="25">
        <v>22</v>
      </c>
      <c r="C289" s="25">
        <v>110</v>
      </c>
      <c r="D289" s="25">
        <v>803</v>
      </c>
      <c r="E289" s="25">
        <v>0</v>
      </c>
      <c r="F289" s="25">
        <v>0</v>
      </c>
      <c r="G289" s="25">
        <v>725</v>
      </c>
      <c r="H289" s="26" t="s">
        <v>50</v>
      </c>
      <c r="I289" s="26" t="s">
        <v>50</v>
      </c>
      <c r="J289" s="26">
        <v>3.7136999999999998</v>
      </c>
      <c r="K289" s="25">
        <v>2</v>
      </c>
      <c r="L289" s="15">
        <v>3.7136999999999998</v>
      </c>
      <c r="M289" s="56">
        <v>2</v>
      </c>
      <c r="N289">
        <f t="shared" si="5"/>
        <v>1</v>
      </c>
    </row>
    <row r="290" spans="1:14" outlineLevel="2" x14ac:dyDescent="0.25">
      <c r="A290" t="s">
        <v>258</v>
      </c>
      <c r="B290" s="25">
        <v>20</v>
      </c>
      <c r="C290" s="25">
        <v>107</v>
      </c>
      <c r="D290" s="25">
        <v>875</v>
      </c>
      <c r="E290" s="25">
        <v>0</v>
      </c>
      <c r="F290" s="25">
        <v>0</v>
      </c>
      <c r="G290" s="25">
        <v>193</v>
      </c>
      <c r="H290" s="26" t="s">
        <v>50</v>
      </c>
      <c r="I290" s="26" t="s">
        <v>50</v>
      </c>
      <c r="J290" s="26">
        <v>2.9354</v>
      </c>
      <c r="K290" s="25">
        <v>2</v>
      </c>
      <c r="L290" s="15">
        <v>2.9354</v>
      </c>
      <c r="M290" s="56">
        <v>2</v>
      </c>
      <c r="N290">
        <f t="shared" si="5"/>
        <v>1</v>
      </c>
    </row>
    <row r="291" spans="1:14" outlineLevel="2" x14ac:dyDescent="0.25">
      <c r="A291" t="s">
        <v>259</v>
      </c>
      <c r="B291" s="25">
        <v>10</v>
      </c>
      <c r="C291" s="25">
        <v>92</v>
      </c>
      <c r="D291" s="25">
        <v>853</v>
      </c>
      <c r="E291" s="25">
        <v>0</v>
      </c>
      <c r="F291" s="25">
        <v>0</v>
      </c>
      <c r="G291" s="25">
        <v>745</v>
      </c>
      <c r="H291" s="26" t="s">
        <v>50</v>
      </c>
      <c r="I291" s="26" t="s">
        <v>50</v>
      </c>
      <c r="J291" s="26">
        <v>6.1641000000000004</v>
      </c>
      <c r="K291" s="25">
        <v>2</v>
      </c>
      <c r="L291" s="15">
        <v>6.1641000000000004</v>
      </c>
      <c r="M291" s="56">
        <v>2</v>
      </c>
      <c r="N291">
        <f t="shared" si="5"/>
        <v>1</v>
      </c>
    </row>
    <row r="292" spans="1:14" outlineLevel="2" x14ac:dyDescent="0.25">
      <c r="A292" t="s">
        <v>260</v>
      </c>
      <c r="B292" s="25">
        <v>4</v>
      </c>
      <c r="C292" s="25">
        <v>78</v>
      </c>
      <c r="D292" s="25">
        <v>875</v>
      </c>
      <c r="E292" s="25">
        <v>0</v>
      </c>
      <c r="F292" s="25">
        <v>0</v>
      </c>
      <c r="G292" s="25">
        <v>193</v>
      </c>
      <c r="H292" s="26" t="s">
        <v>50</v>
      </c>
      <c r="I292" s="26" t="s">
        <v>50</v>
      </c>
      <c r="J292" s="26">
        <v>11.0268</v>
      </c>
      <c r="K292" s="25">
        <v>2</v>
      </c>
      <c r="L292" s="15">
        <v>11.0268</v>
      </c>
      <c r="M292" s="56">
        <v>2</v>
      </c>
      <c r="N292">
        <f t="shared" si="5"/>
        <v>1</v>
      </c>
    </row>
    <row r="293" spans="1:14" outlineLevel="2" x14ac:dyDescent="0.25">
      <c r="A293" t="s">
        <v>261</v>
      </c>
      <c r="B293" s="25">
        <v>14</v>
      </c>
      <c r="C293" s="25">
        <v>100</v>
      </c>
      <c r="D293" s="25">
        <v>801</v>
      </c>
      <c r="E293" s="25">
        <v>0</v>
      </c>
      <c r="F293" s="25">
        <v>44</v>
      </c>
      <c r="G293" s="25">
        <v>188</v>
      </c>
      <c r="H293" s="26" t="s">
        <v>50</v>
      </c>
      <c r="I293" s="26">
        <v>5419.2848999999997</v>
      </c>
      <c r="J293" s="26">
        <v>1.5567</v>
      </c>
      <c r="K293" s="25">
        <v>2</v>
      </c>
      <c r="L293" s="15">
        <v>1.5567</v>
      </c>
      <c r="M293" s="56">
        <v>2</v>
      </c>
      <c r="N293">
        <f t="shared" si="5"/>
        <v>1</v>
      </c>
    </row>
    <row r="294" spans="1:14" outlineLevel="2" x14ac:dyDescent="0.25">
      <c r="A294" t="s">
        <v>263</v>
      </c>
      <c r="B294" s="25">
        <v>26</v>
      </c>
      <c r="C294" s="25">
        <v>68</v>
      </c>
      <c r="D294" s="25">
        <v>786</v>
      </c>
      <c r="E294" s="25">
        <v>0</v>
      </c>
      <c r="F294" s="25">
        <v>0</v>
      </c>
      <c r="G294" s="25">
        <v>711</v>
      </c>
      <c r="H294" s="26" t="s">
        <v>50</v>
      </c>
      <c r="I294" s="26" t="s">
        <v>50</v>
      </c>
      <c r="J294" s="26">
        <v>3.4016999999999999</v>
      </c>
      <c r="K294" s="25">
        <v>2</v>
      </c>
      <c r="L294" s="15">
        <v>3.4016999999999999</v>
      </c>
      <c r="M294" s="56">
        <v>2</v>
      </c>
      <c r="N294">
        <f t="shared" si="5"/>
        <v>1</v>
      </c>
    </row>
    <row r="295" spans="1:14" outlineLevel="2" x14ac:dyDescent="0.25">
      <c r="A295" t="s">
        <v>264</v>
      </c>
      <c r="B295" s="25">
        <v>26</v>
      </c>
      <c r="C295" s="25">
        <v>132</v>
      </c>
      <c r="D295" s="25">
        <v>909</v>
      </c>
      <c r="E295" s="25">
        <v>0</v>
      </c>
      <c r="F295" s="25">
        <v>0</v>
      </c>
      <c r="G295" s="25">
        <v>818</v>
      </c>
      <c r="H295" s="26" t="s">
        <v>50</v>
      </c>
      <c r="I295" s="26" t="s">
        <v>50</v>
      </c>
      <c r="J295" s="26">
        <v>11.166499999999999</v>
      </c>
      <c r="K295" s="25">
        <v>2</v>
      </c>
      <c r="L295" s="15">
        <v>11.166499999999999</v>
      </c>
      <c r="M295" s="56">
        <v>2</v>
      </c>
      <c r="N295">
        <f t="shared" si="5"/>
        <v>1</v>
      </c>
    </row>
    <row r="296" spans="1:14" outlineLevel="2" x14ac:dyDescent="0.25">
      <c r="A296" t="s">
        <v>265</v>
      </c>
      <c r="B296" s="25">
        <v>10</v>
      </c>
      <c r="C296" s="25">
        <v>111</v>
      </c>
      <c r="D296" s="25">
        <v>926</v>
      </c>
      <c r="E296" s="25">
        <v>0</v>
      </c>
      <c r="F296" s="25">
        <v>0</v>
      </c>
      <c r="G296" s="25">
        <v>801</v>
      </c>
      <c r="H296" s="26" t="s">
        <v>50</v>
      </c>
      <c r="I296" s="26" t="s">
        <v>50</v>
      </c>
      <c r="J296" s="26">
        <v>6.0384000000000002</v>
      </c>
      <c r="K296" s="25">
        <v>2</v>
      </c>
      <c r="L296" s="15">
        <v>6.0384000000000002</v>
      </c>
      <c r="M296" s="56">
        <v>2</v>
      </c>
      <c r="N296">
        <f t="shared" si="5"/>
        <v>1</v>
      </c>
    </row>
    <row r="297" spans="1:14" outlineLevel="2" x14ac:dyDescent="0.25">
      <c r="A297" t="s">
        <v>266</v>
      </c>
      <c r="B297" s="25">
        <v>9</v>
      </c>
      <c r="C297" s="25">
        <v>105</v>
      </c>
      <c r="D297" s="25">
        <v>1006</v>
      </c>
      <c r="E297" s="25">
        <v>0</v>
      </c>
      <c r="F297" s="25">
        <v>0</v>
      </c>
      <c r="G297" s="25">
        <v>880</v>
      </c>
      <c r="H297" s="26" t="s">
        <v>50</v>
      </c>
      <c r="I297" s="26" t="s">
        <v>50</v>
      </c>
      <c r="J297" s="26">
        <v>10.0762</v>
      </c>
      <c r="K297" s="25">
        <v>2</v>
      </c>
      <c r="L297" s="15">
        <v>10.0762</v>
      </c>
      <c r="M297" s="56">
        <v>2</v>
      </c>
      <c r="N297">
        <f t="shared" si="5"/>
        <v>1</v>
      </c>
    </row>
    <row r="298" spans="1:14" outlineLevel="2" x14ac:dyDescent="0.25">
      <c r="A298" t="s">
        <v>267</v>
      </c>
      <c r="B298" s="25">
        <v>15</v>
      </c>
      <c r="C298" s="25">
        <v>99</v>
      </c>
      <c r="D298" s="25">
        <v>963</v>
      </c>
      <c r="E298" s="25">
        <v>0</v>
      </c>
      <c r="F298" s="25">
        <v>0</v>
      </c>
      <c r="G298" s="25">
        <v>869</v>
      </c>
      <c r="H298" s="26" t="s">
        <v>50</v>
      </c>
      <c r="I298" s="26" t="s">
        <v>50</v>
      </c>
      <c r="J298" s="26">
        <v>5.2434000000000003</v>
      </c>
      <c r="K298" s="25">
        <v>2</v>
      </c>
      <c r="L298" s="15">
        <v>5.2434000000000003</v>
      </c>
      <c r="M298" s="56">
        <v>2</v>
      </c>
      <c r="N298">
        <f t="shared" si="5"/>
        <v>1</v>
      </c>
    </row>
    <row r="299" spans="1:14" outlineLevel="2" x14ac:dyDescent="0.25">
      <c r="A299" t="s">
        <v>268</v>
      </c>
      <c r="B299" s="25">
        <v>7</v>
      </c>
      <c r="C299" s="25">
        <v>90</v>
      </c>
      <c r="D299" s="25">
        <v>1037</v>
      </c>
      <c r="E299" s="25">
        <v>0</v>
      </c>
      <c r="F299" s="25">
        <v>0</v>
      </c>
      <c r="G299" s="25">
        <v>199</v>
      </c>
      <c r="H299" s="26" t="s">
        <v>50</v>
      </c>
      <c r="I299" s="26" t="s">
        <v>50</v>
      </c>
      <c r="J299" s="26">
        <v>2.4285999999999999</v>
      </c>
      <c r="K299" s="25">
        <v>2</v>
      </c>
      <c r="L299" s="15">
        <v>2.4285999999999999</v>
      </c>
      <c r="M299" s="56">
        <v>2</v>
      </c>
      <c r="N299">
        <f t="shared" si="5"/>
        <v>1</v>
      </c>
    </row>
    <row r="300" spans="1:14" outlineLevel="2" x14ac:dyDescent="0.25">
      <c r="A300" t="s">
        <v>269</v>
      </c>
      <c r="B300" s="25">
        <v>12</v>
      </c>
      <c r="C300" s="25">
        <v>104</v>
      </c>
      <c r="D300" s="25">
        <v>1054</v>
      </c>
      <c r="E300" s="25">
        <v>0</v>
      </c>
      <c r="F300" s="25">
        <v>0</v>
      </c>
      <c r="G300" s="25">
        <v>926</v>
      </c>
      <c r="H300" s="26" t="s">
        <v>50</v>
      </c>
      <c r="I300" s="26" t="s">
        <v>50</v>
      </c>
      <c r="J300" s="26">
        <v>6.3244999999999996</v>
      </c>
      <c r="K300" s="25">
        <v>2</v>
      </c>
      <c r="L300" s="15">
        <v>6.3244999999999996</v>
      </c>
      <c r="M300" s="56">
        <v>2</v>
      </c>
      <c r="N300">
        <f t="shared" si="5"/>
        <v>1</v>
      </c>
    </row>
    <row r="301" spans="1:14" outlineLevel="2" x14ac:dyDescent="0.25">
      <c r="A301" t="s">
        <v>270</v>
      </c>
      <c r="B301" s="25">
        <v>6</v>
      </c>
      <c r="C301" s="25">
        <v>68</v>
      </c>
      <c r="D301" s="25">
        <v>1244</v>
      </c>
      <c r="E301" s="25">
        <v>0</v>
      </c>
      <c r="F301" s="25">
        <v>0</v>
      </c>
      <c r="G301" s="25">
        <v>1073</v>
      </c>
      <c r="H301" s="26" t="s">
        <v>50</v>
      </c>
      <c r="I301" s="26" t="s">
        <v>50</v>
      </c>
      <c r="J301" s="26">
        <v>3.9550999999999998</v>
      </c>
      <c r="K301" s="25">
        <v>2</v>
      </c>
      <c r="L301" s="15">
        <v>3.9550999999999998</v>
      </c>
      <c r="M301" s="56">
        <v>2</v>
      </c>
      <c r="N301">
        <f t="shared" ref="N301:N332" si="6">IF(M301=K301,1,0)</f>
        <v>1</v>
      </c>
    </row>
    <row r="302" spans="1:14" outlineLevel="2" x14ac:dyDescent="0.25">
      <c r="A302" t="s">
        <v>271</v>
      </c>
      <c r="B302" s="25">
        <v>12</v>
      </c>
      <c r="C302" s="25">
        <v>403</v>
      </c>
      <c r="D302" s="25">
        <v>871</v>
      </c>
      <c r="E302" s="25">
        <v>0</v>
      </c>
      <c r="F302" s="25">
        <v>0</v>
      </c>
      <c r="G302" s="25">
        <v>281</v>
      </c>
      <c r="H302" s="26" t="s">
        <v>50</v>
      </c>
      <c r="I302" s="26" t="s">
        <v>50</v>
      </c>
      <c r="J302" s="26">
        <v>4.6077000000000004</v>
      </c>
      <c r="K302" s="25">
        <v>2</v>
      </c>
      <c r="L302" s="15">
        <v>4.6077000000000004</v>
      </c>
      <c r="M302" s="56">
        <v>2</v>
      </c>
      <c r="N302">
        <f t="shared" si="6"/>
        <v>1</v>
      </c>
    </row>
    <row r="303" spans="1:14" outlineLevel="2" x14ac:dyDescent="0.25">
      <c r="A303" t="s">
        <v>272</v>
      </c>
      <c r="B303" s="25">
        <v>4</v>
      </c>
      <c r="C303" s="25">
        <v>425</v>
      </c>
      <c r="D303" s="25">
        <v>379</v>
      </c>
      <c r="E303" s="25">
        <v>0</v>
      </c>
      <c r="F303" s="25">
        <v>0</v>
      </c>
      <c r="G303" s="25">
        <v>327</v>
      </c>
      <c r="H303" s="26" t="s">
        <v>50</v>
      </c>
      <c r="I303" s="26" t="s">
        <v>50</v>
      </c>
      <c r="J303" s="26">
        <v>1.9152</v>
      </c>
      <c r="K303" s="25">
        <v>2</v>
      </c>
      <c r="L303" s="15">
        <v>1.9152</v>
      </c>
      <c r="M303" s="56">
        <v>2</v>
      </c>
      <c r="N303">
        <f t="shared" si="6"/>
        <v>1</v>
      </c>
    </row>
    <row r="304" spans="1:14" outlineLevel="2" x14ac:dyDescent="0.25">
      <c r="A304" t="s">
        <v>275</v>
      </c>
      <c r="B304" s="25">
        <v>10</v>
      </c>
      <c r="C304" s="25">
        <v>442</v>
      </c>
      <c r="D304" s="25">
        <v>457</v>
      </c>
      <c r="E304" s="25">
        <v>0</v>
      </c>
      <c r="F304" s="25">
        <v>0</v>
      </c>
      <c r="G304" s="25">
        <v>390</v>
      </c>
      <c r="H304" s="26" t="s">
        <v>50</v>
      </c>
      <c r="I304" s="26" t="s">
        <v>50</v>
      </c>
      <c r="J304" s="26">
        <v>14.500400000000001</v>
      </c>
      <c r="K304" s="25">
        <v>2</v>
      </c>
      <c r="L304" s="15">
        <v>14.500400000000001</v>
      </c>
      <c r="M304" s="56">
        <v>2</v>
      </c>
      <c r="N304">
        <f t="shared" si="6"/>
        <v>1</v>
      </c>
    </row>
    <row r="305" spans="1:15" outlineLevel="2" x14ac:dyDescent="0.25">
      <c r="A305" t="s">
        <v>276</v>
      </c>
      <c r="B305" s="25">
        <v>0</v>
      </c>
      <c r="C305" s="25">
        <v>363</v>
      </c>
      <c r="D305" s="25">
        <v>522</v>
      </c>
      <c r="E305" s="25">
        <v>0</v>
      </c>
      <c r="F305" s="25">
        <v>80</v>
      </c>
      <c r="G305" s="25">
        <v>463</v>
      </c>
      <c r="H305" s="26" t="s">
        <v>50</v>
      </c>
      <c r="I305" s="26">
        <v>9809.3701000000001</v>
      </c>
      <c r="J305" s="26">
        <v>0.75829999999999997</v>
      </c>
      <c r="K305" s="25">
        <v>2</v>
      </c>
      <c r="L305" s="15">
        <v>0.75829999999999997</v>
      </c>
      <c r="M305" s="56">
        <v>2</v>
      </c>
      <c r="N305">
        <f t="shared" si="6"/>
        <v>1</v>
      </c>
    </row>
    <row r="306" spans="1:15" outlineLevel="2" x14ac:dyDescent="0.25">
      <c r="A306" t="s">
        <v>277</v>
      </c>
      <c r="B306" s="25">
        <v>10</v>
      </c>
      <c r="C306" s="25">
        <v>240</v>
      </c>
      <c r="D306" s="25">
        <v>661</v>
      </c>
      <c r="E306" s="25">
        <v>0</v>
      </c>
      <c r="F306" s="25">
        <v>83</v>
      </c>
      <c r="G306" s="25">
        <v>580</v>
      </c>
      <c r="H306" s="26" t="s">
        <v>50</v>
      </c>
      <c r="I306" s="26">
        <v>8023.8128999999999</v>
      </c>
      <c r="J306" s="26">
        <v>3.4895</v>
      </c>
      <c r="K306" s="25">
        <v>2</v>
      </c>
      <c r="L306" s="15">
        <v>3.4895</v>
      </c>
      <c r="M306" s="56">
        <v>2</v>
      </c>
      <c r="N306">
        <f t="shared" si="6"/>
        <v>1</v>
      </c>
    </row>
    <row r="307" spans="1:15" outlineLevel="2" x14ac:dyDescent="0.25">
      <c r="A307" t="s">
        <v>278</v>
      </c>
      <c r="B307" s="25">
        <v>9</v>
      </c>
      <c r="C307" s="25">
        <v>224</v>
      </c>
      <c r="D307" s="25">
        <v>805</v>
      </c>
      <c r="E307" s="25">
        <v>0</v>
      </c>
      <c r="F307" s="25">
        <v>99</v>
      </c>
      <c r="G307" s="25">
        <v>689</v>
      </c>
      <c r="H307" s="26" t="s">
        <v>50</v>
      </c>
      <c r="I307" s="26">
        <v>8991.9902999999995</v>
      </c>
      <c r="J307" s="26">
        <v>5.3357999999999999</v>
      </c>
      <c r="K307" s="25">
        <v>2</v>
      </c>
      <c r="L307" s="15">
        <v>5.3357999999999999</v>
      </c>
      <c r="M307" s="56">
        <v>2</v>
      </c>
      <c r="N307">
        <f t="shared" si="6"/>
        <v>1</v>
      </c>
    </row>
    <row r="308" spans="1:15" outlineLevel="2" x14ac:dyDescent="0.25">
      <c r="A308" t="s">
        <v>279</v>
      </c>
      <c r="B308" s="25">
        <v>10</v>
      </c>
      <c r="C308" s="25">
        <v>392</v>
      </c>
      <c r="D308" s="25">
        <v>813</v>
      </c>
      <c r="E308" s="25">
        <v>0</v>
      </c>
      <c r="F308" s="25">
        <v>46</v>
      </c>
      <c r="G308" s="25">
        <v>765</v>
      </c>
      <c r="H308" s="26" t="s">
        <v>50</v>
      </c>
      <c r="I308" s="26">
        <v>4739.1444000000001</v>
      </c>
      <c r="J308" s="26">
        <v>1.3089</v>
      </c>
      <c r="K308" s="25">
        <v>2</v>
      </c>
      <c r="L308" s="15">
        <v>1.3089</v>
      </c>
      <c r="M308" s="56">
        <v>2</v>
      </c>
      <c r="N308">
        <f t="shared" si="6"/>
        <v>1</v>
      </c>
    </row>
    <row r="309" spans="1:15" outlineLevel="2" x14ac:dyDescent="0.25">
      <c r="A309" t="s">
        <v>280</v>
      </c>
      <c r="B309" s="25">
        <v>0</v>
      </c>
      <c r="C309" s="25">
        <v>571</v>
      </c>
      <c r="D309" s="25">
        <v>568</v>
      </c>
      <c r="E309" s="25">
        <v>0</v>
      </c>
      <c r="F309" s="25">
        <v>89</v>
      </c>
      <c r="G309" s="25">
        <v>531</v>
      </c>
      <c r="H309" s="26" t="s">
        <v>50</v>
      </c>
      <c r="I309" s="26">
        <v>6454.1746999999996</v>
      </c>
      <c r="J309" s="26">
        <v>2.6309999999999998</v>
      </c>
      <c r="K309" s="25">
        <v>2</v>
      </c>
      <c r="L309" s="15">
        <v>2.6309999999999998</v>
      </c>
      <c r="M309" s="56">
        <v>2</v>
      </c>
      <c r="N309">
        <f t="shared" si="6"/>
        <v>1</v>
      </c>
    </row>
    <row r="310" spans="1:15" outlineLevel="2" x14ac:dyDescent="0.25">
      <c r="A310" t="s">
        <v>281</v>
      </c>
      <c r="B310" s="25">
        <v>11</v>
      </c>
      <c r="C310" s="25">
        <v>445</v>
      </c>
      <c r="D310" s="25">
        <v>522</v>
      </c>
      <c r="E310" s="25">
        <v>0</v>
      </c>
      <c r="F310" s="25">
        <v>87</v>
      </c>
      <c r="G310" s="25">
        <v>405</v>
      </c>
      <c r="H310" s="26" t="s">
        <v>50</v>
      </c>
      <c r="I310" s="26">
        <v>1128.3849</v>
      </c>
      <c r="J310" s="26">
        <v>3.1892</v>
      </c>
      <c r="K310" s="25">
        <v>2</v>
      </c>
      <c r="L310" s="15">
        <v>3.1892</v>
      </c>
      <c r="M310" s="56">
        <v>2</v>
      </c>
      <c r="N310">
        <f t="shared" si="6"/>
        <v>1</v>
      </c>
    </row>
    <row r="311" spans="1:15" outlineLevel="2" x14ac:dyDescent="0.25">
      <c r="A311" t="s">
        <v>282</v>
      </c>
      <c r="B311" s="25">
        <v>8</v>
      </c>
      <c r="C311" s="25">
        <v>492</v>
      </c>
      <c r="D311" s="25">
        <v>498</v>
      </c>
      <c r="E311" s="25">
        <v>0</v>
      </c>
      <c r="F311" s="25">
        <v>0</v>
      </c>
      <c r="G311" s="25">
        <v>352</v>
      </c>
      <c r="H311" s="26" t="s">
        <v>50</v>
      </c>
      <c r="I311" s="26" t="s">
        <v>50</v>
      </c>
      <c r="J311" s="26">
        <v>5.2184999999999997</v>
      </c>
      <c r="K311" s="25">
        <v>2</v>
      </c>
      <c r="L311" s="15">
        <v>5.2184999999999997</v>
      </c>
      <c r="M311" s="56">
        <v>2</v>
      </c>
      <c r="N311">
        <f t="shared" si="6"/>
        <v>1</v>
      </c>
    </row>
    <row r="312" spans="1:15" outlineLevel="2" x14ac:dyDescent="0.25">
      <c r="A312" t="s">
        <v>283</v>
      </c>
      <c r="B312" s="25">
        <v>21</v>
      </c>
      <c r="C312" s="25">
        <v>443</v>
      </c>
      <c r="D312" s="25">
        <v>408</v>
      </c>
      <c r="E312" s="25">
        <v>0</v>
      </c>
      <c r="F312" s="25">
        <v>0</v>
      </c>
      <c r="G312" s="25">
        <v>311</v>
      </c>
      <c r="H312" s="26" t="s">
        <v>50</v>
      </c>
      <c r="I312" s="26" t="s">
        <v>50</v>
      </c>
      <c r="J312" s="26">
        <v>6.0237999999999996</v>
      </c>
      <c r="K312" s="25">
        <v>2</v>
      </c>
      <c r="L312" s="15">
        <v>6.0237999999999996</v>
      </c>
      <c r="M312" s="56">
        <v>2</v>
      </c>
      <c r="N312">
        <f t="shared" si="6"/>
        <v>1</v>
      </c>
    </row>
    <row r="313" spans="1:15" outlineLevel="1" x14ac:dyDescent="0.25">
      <c r="B313" s="25"/>
      <c r="C313" s="25"/>
      <c r="D313" s="25"/>
      <c r="E313" s="25"/>
      <c r="F313" s="25"/>
      <c r="G313" s="25"/>
      <c r="H313" s="26"/>
      <c r="I313" s="26"/>
      <c r="J313" s="26"/>
      <c r="K313" s="25"/>
      <c r="L313" s="43" t="s">
        <v>529</v>
      </c>
      <c r="M313" s="57">
        <f>SUBTOTAL(3,M237:M312)</f>
        <v>76</v>
      </c>
      <c r="N313" s="33">
        <f>SUM(N237:N312)</f>
        <v>72</v>
      </c>
      <c r="O313" s="37">
        <f>N313/M313</f>
        <v>0.94736842105263153</v>
      </c>
    </row>
    <row r="314" spans="1:15" outlineLevel="2" x14ac:dyDescent="0.25">
      <c r="A314" t="s">
        <v>330</v>
      </c>
      <c r="B314" s="25">
        <v>7</v>
      </c>
      <c r="C314" s="25">
        <v>728</v>
      </c>
      <c r="D314" s="25">
        <v>36</v>
      </c>
      <c r="E314" s="25">
        <v>0</v>
      </c>
      <c r="F314" s="25">
        <v>420</v>
      </c>
      <c r="G314" s="25">
        <v>0</v>
      </c>
      <c r="H314" s="26" t="s">
        <v>50</v>
      </c>
      <c r="I314" s="26">
        <v>56.211199999999998</v>
      </c>
      <c r="J314" s="26" t="s">
        <v>50</v>
      </c>
      <c r="K314" s="25">
        <v>3</v>
      </c>
      <c r="L314" s="15">
        <v>56.211199999999998</v>
      </c>
      <c r="M314" s="25">
        <v>3</v>
      </c>
      <c r="N314">
        <f t="shared" ref="N314:N345" si="7">IF(M314=K314,1,0)</f>
        <v>1</v>
      </c>
    </row>
    <row r="315" spans="1:15" outlineLevel="2" x14ac:dyDescent="0.25">
      <c r="A315" t="s">
        <v>331</v>
      </c>
      <c r="B315" s="25">
        <v>17</v>
      </c>
      <c r="C315" s="25">
        <v>632</v>
      </c>
      <c r="D315" s="25">
        <v>1</v>
      </c>
      <c r="E315" s="25">
        <v>0</v>
      </c>
      <c r="F315" s="25">
        <v>459</v>
      </c>
      <c r="G315" s="25">
        <v>0</v>
      </c>
      <c r="H315" s="26" t="s">
        <v>50</v>
      </c>
      <c r="I315" s="26">
        <v>14.8354</v>
      </c>
      <c r="J315" s="26" t="s">
        <v>50</v>
      </c>
      <c r="K315" s="25">
        <v>3</v>
      </c>
      <c r="L315" s="15">
        <v>14.8354</v>
      </c>
      <c r="M315" s="25">
        <v>3</v>
      </c>
      <c r="N315">
        <f t="shared" si="7"/>
        <v>1</v>
      </c>
    </row>
    <row r="316" spans="1:15" outlineLevel="2" x14ac:dyDescent="0.25">
      <c r="A316" t="s">
        <v>332</v>
      </c>
      <c r="B316" s="25">
        <v>28</v>
      </c>
      <c r="C316" s="25">
        <v>734</v>
      </c>
      <c r="D316" s="25">
        <v>153</v>
      </c>
      <c r="E316" s="25">
        <v>0</v>
      </c>
      <c r="F316" s="25">
        <v>560</v>
      </c>
      <c r="G316" s="25">
        <v>0</v>
      </c>
      <c r="H316" s="26" t="s">
        <v>50</v>
      </c>
      <c r="I316" s="26">
        <v>10.470499999999999</v>
      </c>
      <c r="J316" s="26" t="s">
        <v>50</v>
      </c>
      <c r="K316" s="25">
        <v>3</v>
      </c>
      <c r="L316" s="15">
        <v>10.470499999999999</v>
      </c>
      <c r="M316" s="25">
        <v>3</v>
      </c>
      <c r="N316">
        <f t="shared" si="7"/>
        <v>1</v>
      </c>
    </row>
    <row r="317" spans="1:15" outlineLevel="2" x14ac:dyDescent="0.25">
      <c r="A317" t="s">
        <v>333</v>
      </c>
      <c r="B317" s="25">
        <v>21</v>
      </c>
      <c r="C317" s="25">
        <v>787</v>
      </c>
      <c r="D317" s="25">
        <v>90</v>
      </c>
      <c r="E317" s="25">
        <v>0</v>
      </c>
      <c r="F317" s="25">
        <v>634</v>
      </c>
      <c r="G317" s="25">
        <v>0</v>
      </c>
      <c r="H317" s="26" t="s">
        <v>50</v>
      </c>
      <c r="I317" s="26">
        <v>23.017099999999999</v>
      </c>
      <c r="J317" s="26" t="s">
        <v>50</v>
      </c>
      <c r="K317" s="25">
        <v>3</v>
      </c>
      <c r="L317" s="15">
        <v>23.017099999999999</v>
      </c>
      <c r="M317" s="25">
        <v>3</v>
      </c>
      <c r="N317">
        <f t="shared" si="7"/>
        <v>1</v>
      </c>
    </row>
    <row r="318" spans="1:15" outlineLevel="2" x14ac:dyDescent="0.25">
      <c r="A318" t="s">
        <v>334</v>
      </c>
      <c r="B318" s="25">
        <v>21</v>
      </c>
      <c r="C318" s="25">
        <v>820</v>
      </c>
      <c r="D318" s="25">
        <v>99</v>
      </c>
      <c r="E318" s="25">
        <v>0</v>
      </c>
      <c r="F318" s="25">
        <v>701</v>
      </c>
      <c r="G318" s="25">
        <v>0</v>
      </c>
      <c r="H318" s="26" t="s">
        <v>50</v>
      </c>
      <c r="I318" s="26">
        <v>10.446999999999999</v>
      </c>
      <c r="J318" s="26" t="s">
        <v>50</v>
      </c>
      <c r="K318" s="25">
        <v>3</v>
      </c>
      <c r="L318" s="15">
        <v>10.446999999999999</v>
      </c>
      <c r="M318" s="25">
        <v>3</v>
      </c>
      <c r="N318">
        <f t="shared" si="7"/>
        <v>1</v>
      </c>
    </row>
    <row r="319" spans="1:15" outlineLevel="2" x14ac:dyDescent="0.25">
      <c r="A319" t="s">
        <v>335</v>
      </c>
      <c r="B319" s="25">
        <v>14</v>
      </c>
      <c r="C319" s="25">
        <v>973</v>
      </c>
      <c r="D319" s="25">
        <v>122</v>
      </c>
      <c r="E319" s="25">
        <v>0</v>
      </c>
      <c r="F319" s="25">
        <v>809</v>
      </c>
      <c r="G319" s="25">
        <v>0</v>
      </c>
      <c r="H319" s="26" t="s">
        <v>50</v>
      </c>
      <c r="I319" s="26">
        <v>12.720800000000001</v>
      </c>
      <c r="J319" s="26" t="s">
        <v>50</v>
      </c>
      <c r="K319" s="25">
        <v>3</v>
      </c>
      <c r="L319" s="15">
        <v>12.720800000000001</v>
      </c>
      <c r="M319" s="25">
        <v>3</v>
      </c>
      <c r="N319">
        <f t="shared" si="7"/>
        <v>1</v>
      </c>
    </row>
    <row r="320" spans="1:15" outlineLevel="2" x14ac:dyDescent="0.25">
      <c r="A320" t="s">
        <v>336</v>
      </c>
      <c r="B320" s="25">
        <v>30</v>
      </c>
      <c r="C320" s="25">
        <v>1113</v>
      </c>
      <c r="D320" s="25">
        <v>111</v>
      </c>
      <c r="E320" s="25">
        <v>0</v>
      </c>
      <c r="F320" s="25">
        <v>957</v>
      </c>
      <c r="G320" s="25">
        <v>0</v>
      </c>
      <c r="H320" s="26" t="s">
        <v>50</v>
      </c>
      <c r="I320" s="26">
        <v>9.7963000000000005</v>
      </c>
      <c r="J320" s="26" t="s">
        <v>50</v>
      </c>
      <c r="K320" s="25">
        <v>3</v>
      </c>
      <c r="L320" s="15">
        <v>9.7963000000000005</v>
      </c>
      <c r="M320" s="25">
        <v>3</v>
      </c>
      <c r="N320">
        <f t="shared" si="7"/>
        <v>1</v>
      </c>
    </row>
    <row r="321" spans="1:14" outlineLevel="2" x14ac:dyDescent="0.25">
      <c r="A321" t="s">
        <v>337</v>
      </c>
      <c r="B321" s="25">
        <v>23</v>
      </c>
      <c r="C321" s="25">
        <v>1292</v>
      </c>
      <c r="D321" s="25">
        <v>87</v>
      </c>
      <c r="E321" s="25">
        <v>0</v>
      </c>
      <c r="F321" s="25">
        <v>1074</v>
      </c>
      <c r="G321" s="25">
        <v>0</v>
      </c>
      <c r="H321" s="26" t="s">
        <v>50</v>
      </c>
      <c r="I321" s="26">
        <v>16.790500000000002</v>
      </c>
      <c r="J321" s="26" t="s">
        <v>50</v>
      </c>
      <c r="K321" s="25">
        <v>3</v>
      </c>
      <c r="L321" s="15">
        <v>16.790500000000002</v>
      </c>
      <c r="M321" s="25">
        <v>3</v>
      </c>
      <c r="N321">
        <f t="shared" si="7"/>
        <v>1</v>
      </c>
    </row>
    <row r="322" spans="1:14" outlineLevel="2" x14ac:dyDescent="0.25">
      <c r="A322" t="s">
        <v>338</v>
      </c>
      <c r="B322" s="25">
        <v>8</v>
      </c>
      <c r="C322" s="25">
        <v>1320</v>
      </c>
      <c r="D322" s="25">
        <v>159</v>
      </c>
      <c r="E322" s="25">
        <v>0</v>
      </c>
      <c r="F322" s="25">
        <v>1115</v>
      </c>
      <c r="G322" s="25">
        <v>0</v>
      </c>
      <c r="H322" s="26" t="s">
        <v>50</v>
      </c>
      <c r="I322" s="26">
        <v>38.595999999999997</v>
      </c>
      <c r="J322" s="26" t="s">
        <v>50</v>
      </c>
      <c r="K322" s="25">
        <v>3</v>
      </c>
      <c r="L322" s="15">
        <v>38.595999999999997</v>
      </c>
      <c r="M322" s="25">
        <v>3</v>
      </c>
      <c r="N322">
        <f t="shared" si="7"/>
        <v>1</v>
      </c>
    </row>
    <row r="323" spans="1:14" outlineLevel="2" x14ac:dyDescent="0.25">
      <c r="A323" t="s">
        <v>339</v>
      </c>
      <c r="B323" s="25">
        <v>7</v>
      </c>
      <c r="C323" s="25">
        <v>1357</v>
      </c>
      <c r="D323" s="25">
        <v>138</v>
      </c>
      <c r="E323" s="25">
        <v>0</v>
      </c>
      <c r="F323" s="25">
        <v>1042</v>
      </c>
      <c r="G323" s="25">
        <v>0</v>
      </c>
      <c r="H323" s="26" t="s">
        <v>50</v>
      </c>
      <c r="I323" s="26">
        <v>19.700199999999999</v>
      </c>
      <c r="J323" s="26" t="s">
        <v>50</v>
      </c>
      <c r="K323" s="25">
        <v>3</v>
      </c>
      <c r="L323" s="15">
        <v>19.700199999999999</v>
      </c>
      <c r="M323" s="25">
        <v>3</v>
      </c>
      <c r="N323">
        <f t="shared" si="7"/>
        <v>1</v>
      </c>
    </row>
    <row r="324" spans="1:14" outlineLevel="2" x14ac:dyDescent="0.25">
      <c r="A324" t="s">
        <v>284</v>
      </c>
      <c r="B324" s="25">
        <v>19</v>
      </c>
      <c r="C324" s="25">
        <v>744</v>
      </c>
      <c r="D324" s="25">
        <v>92</v>
      </c>
      <c r="E324" s="25">
        <v>0</v>
      </c>
      <c r="F324" s="25">
        <v>369</v>
      </c>
      <c r="G324" s="25">
        <v>0</v>
      </c>
      <c r="H324" s="26" t="s">
        <v>50</v>
      </c>
      <c r="I324" s="26">
        <v>7.5343</v>
      </c>
      <c r="J324" s="26" t="s">
        <v>50</v>
      </c>
      <c r="K324" s="25">
        <v>3</v>
      </c>
      <c r="L324" s="15">
        <v>7.5343</v>
      </c>
      <c r="M324" s="56">
        <v>3</v>
      </c>
      <c r="N324">
        <f t="shared" si="7"/>
        <v>1</v>
      </c>
    </row>
    <row r="325" spans="1:14" outlineLevel="2" x14ac:dyDescent="0.25">
      <c r="A325" t="s">
        <v>286</v>
      </c>
      <c r="B325" s="25">
        <v>31</v>
      </c>
      <c r="C325" s="25">
        <v>704</v>
      </c>
      <c r="D325" s="25">
        <v>123</v>
      </c>
      <c r="E325" s="25">
        <v>0</v>
      </c>
      <c r="F325" s="25">
        <v>368</v>
      </c>
      <c r="G325" s="25">
        <v>0</v>
      </c>
      <c r="H325" s="26" t="s">
        <v>50</v>
      </c>
      <c r="I325" s="26">
        <v>1.2976000000000001</v>
      </c>
      <c r="J325" s="26" t="s">
        <v>50</v>
      </c>
      <c r="K325" s="25">
        <v>3</v>
      </c>
      <c r="L325" s="15">
        <v>1.2976000000000001</v>
      </c>
      <c r="M325" s="56">
        <v>3</v>
      </c>
      <c r="N325">
        <f t="shared" si="7"/>
        <v>1</v>
      </c>
    </row>
    <row r="326" spans="1:14" outlineLevel="2" x14ac:dyDescent="0.25">
      <c r="A326" t="s">
        <v>287</v>
      </c>
      <c r="B326" s="25">
        <v>36</v>
      </c>
      <c r="C326" s="25">
        <v>694</v>
      </c>
      <c r="D326" s="25">
        <v>84</v>
      </c>
      <c r="E326" s="25">
        <v>0</v>
      </c>
      <c r="F326" s="25">
        <v>351</v>
      </c>
      <c r="G326" s="25">
        <v>0</v>
      </c>
      <c r="H326" s="26" t="s">
        <v>50</v>
      </c>
      <c r="I326" s="26">
        <v>2.2915000000000001</v>
      </c>
      <c r="J326" s="26" t="s">
        <v>50</v>
      </c>
      <c r="K326" s="25">
        <v>3</v>
      </c>
      <c r="L326" s="15">
        <v>2.2915000000000001</v>
      </c>
      <c r="M326" s="56">
        <v>3</v>
      </c>
      <c r="N326">
        <f t="shared" si="7"/>
        <v>1</v>
      </c>
    </row>
    <row r="327" spans="1:14" outlineLevel="2" x14ac:dyDescent="0.25">
      <c r="A327" t="s">
        <v>288</v>
      </c>
      <c r="B327" s="25">
        <v>25</v>
      </c>
      <c r="C327" s="25">
        <v>694</v>
      </c>
      <c r="D327" s="25">
        <v>68</v>
      </c>
      <c r="E327" s="25">
        <v>0</v>
      </c>
      <c r="F327" s="25">
        <v>344</v>
      </c>
      <c r="G327" s="25">
        <v>0</v>
      </c>
      <c r="H327" s="26" t="s">
        <v>50</v>
      </c>
      <c r="I327" s="26">
        <v>6.6818</v>
      </c>
      <c r="J327" s="26" t="s">
        <v>50</v>
      </c>
      <c r="K327" s="25">
        <v>3</v>
      </c>
      <c r="L327" s="15">
        <v>6.6818</v>
      </c>
      <c r="M327" s="56">
        <v>3</v>
      </c>
      <c r="N327">
        <f t="shared" si="7"/>
        <v>1</v>
      </c>
    </row>
    <row r="328" spans="1:14" outlineLevel="2" x14ac:dyDescent="0.25">
      <c r="A328" t="s">
        <v>289</v>
      </c>
      <c r="B328" s="25">
        <v>23</v>
      </c>
      <c r="C328" s="25">
        <v>479</v>
      </c>
      <c r="D328" s="25">
        <v>73</v>
      </c>
      <c r="E328" s="25">
        <v>0</v>
      </c>
      <c r="F328" s="25">
        <v>336</v>
      </c>
      <c r="G328" s="25">
        <v>0</v>
      </c>
      <c r="H328" s="26" t="s">
        <v>50</v>
      </c>
      <c r="I328" s="26">
        <v>7.0774999999999997</v>
      </c>
      <c r="J328" s="26" t="s">
        <v>50</v>
      </c>
      <c r="K328" s="25">
        <v>3</v>
      </c>
      <c r="L328" s="15">
        <v>7.0774999999999997</v>
      </c>
      <c r="M328" s="56">
        <v>3</v>
      </c>
      <c r="N328">
        <f t="shared" si="7"/>
        <v>1</v>
      </c>
    </row>
    <row r="329" spans="1:14" outlineLevel="2" x14ac:dyDescent="0.25">
      <c r="A329" t="s">
        <v>290</v>
      </c>
      <c r="B329" s="25">
        <v>56</v>
      </c>
      <c r="C329" s="25">
        <v>716</v>
      </c>
      <c r="D329" s="25">
        <v>64</v>
      </c>
      <c r="E329" s="25">
        <v>0</v>
      </c>
      <c r="F329" s="25">
        <v>349</v>
      </c>
      <c r="G329" s="25">
        <v>0</v>
      </c>
      <c r="H329" s="26" t="s">
        <v>50</v>
      </c>
      <c r="I329" s="26">
        <v>2.4925000000000002</v>
      </c>
      <c r="J329" s="26" t="s">
        <v>50</v>
      </c>
      <c r="K329" s="25">
        <v>3</v>
      </c>
      <c r="L329" s="15">
        <v>2.4925000000000002</v>
      </c>
      <c r="M329" s="56">
        <v>3</v>
      </c>
      <c r="N329">
        <f t="shared" si="7"/>
        <v>1</v>
      </c>
    </row>
    <row r="330" spans="1:14" outlineLevel="2" x14ac:dyDescent="0.25">
      <c r="A330" t="s">
        <v>291</v>
      </c>
      <c r="B330" s="25">
        <v>18</v>
      </c>
      <c r="C330" s="25">
        <v>657</v>
      </c>
      <c r="D330" s="25">
        <v>90</v>
      </c>
      <c r="E330" s="25">
        <v>0</v>
      </c>
      <c r="F330" s="25">
        <v>359</v>
      </c>
      <c r="G330" s="25">
        <v>0</v>
      </c>
      <c r="H330" s="26" t="s">
        <v>50</v>
      </c>
      <c r="I330" s="26">
        <v>13.4734</v>
      </c>
      <c r="J330" s="26" t="s">
        <v>50</v>
      </c>
      <c r="K330" s="25">
        <v>3</v>
      </c>
      <c r="L330" s="15">
        <v>13.4734</v>
      </c>
      <c r="M330" s="56">
        <v>3</v>
      </c>
      <c r="N330">
        <f t="shared" si="7"/>
        <v>1</v>
      </c>
    </row>
    <row r="331" spans="1:14" outlineLevel="2" x14ac:dyDescent="0.25">
      <c r="A331" t="s">
        <v>292</v>
      </c>
      <c r="B331" s="25">
        <v>42</v>
      </c>
      <c r="C331" s="25">
        <v>519</v>
      </c>
      <c r="D331" s="25">
        <v>50</v>
      </c>
      <c r="E331" s="25">
        <v>0</v>
      </c>
      <c r="F331" s="25">
        <v>319</v>
      </c>
      <c r="G331" s="25">
        <v>0</v>
      </c>
      <c r="H331" s="26" t="s">
        <v>50</v>
      </c>
      <c r="I331" s="26">
        <v>17.822700000000001</v>
      </c>
      <c r="J331" s="26" t="s">
        <v>50</v>
      </c>
      <c r="K331" s="25">
        <v>3</v>
      </c>
      <c r="L331" s="15">
        <v>17.822700000000001</v>
      </c>
      <c r="M331" s="56">
        <v>3</v>
      </c>
      <c r="N331">
        <f t="shared" si="7"/>
        <v>1</v>
      </c>
    </row>
    <row r="332" spans="1:14" outlineLevel="2" x14ac:dyDescent="0.25">
      <c r="A332" t="s">
        <v>293</v>
      </c>
      <c r="B332" s="25">
        <v>28</v>
      </c>
      <c r="C332" s="25">
        <v>390</v>
      </c>
      <c r="D332" s="25">
        <v>58</v>
      </c>
      <c r="E332" s="25">
        <v>0</v>
      </c>
      <c r="F332" s="25">
        <v>331</v>
      </c>
      <c r="G332" s="25">
        <v>0</v>
      </c>
      <c r="H332" s="26" t="s">
        <v>50</v>
      </c>
      <c r="I332" s="26">
        <v>2.9561000000000002</v>
      </c>
      <c r="J332" s="26" t="s">
        <v>50</v>
      </c>
      <c r="K332" s="25">
        <v>3</v>
      </c>
      <c r="L332" s="15">
        <v>2.9561000000000002</v>
      </c>
      <c r="M332" s="56">
        <v>3</v>
      </c>
      <c r="N332">
        <f t="shared" si="7"/>
        <v>1</v>
      </c>
    </row>
    <row r="333" spans="1:14" outlineLevel="2" x14ac:dyDescent="0.25">
      <c r="A333" t="s">
        <v>294</v>
      </c>
      <c r="B333" s="25">
        <v>4</v>
      </c>
      <c r="C333" s="25">
        <v>575</v>
      </c>
      <c r="D333" s="25">
        <v>97</v>
      </c>
      <c r="E333" s="25">
        <v>0</v>
      </c>
      <c r="F333" s="25">
        <v>356</v>
      </c>
      <c r="G333" s="25">
        <v>0</v>
      </c>
      <c r="H333" s="26" t="s">
        <v>50</v>
      </c>
      <c r="I333" s="26">
        <v>4.1856</v>
      </c>
      <c r="J333" s="26" t="s">
        <v>50</v>
      </c>
      <c r="K333" s="25">
        <v>3</v>
      </c>
      <c r="L333" s="15">
        <v>4.1856</v>
      </c>
      <c r="M333" s="56">
        <v>3</v>
      </c>
      <c r="N333">
        <f t="shared" si="7"/>
        <v>1</v>
      </c>
    </row>
    <row r="334" spans="1:14" outlineLevel="2" x14ac:dyDescent="0.25">
      <c r="A334" t="s">
        <v>295</v>
      </c>
      <c r="B334" s="25">
        <v>31</v>
      </c>
      <c r="C334" s="25">
        <v>603</v>
      </c>
      <c r="D334" s="25">
        <v>102</v>
      </c>
      <c r="E334" s="25">
        <v>0</v>
      </c>
      <c r="F334" s="25">
        <v>365</v>
      </c>
      <c r="G334" s="25">
        <v>0</v>
      </c>
      <c r="H334" s="26" t="s">
        <v>50</v>
      </c>
      <c r="I334" s="26">
        <v>15.775600000000001</v>
      </c>
      <c r="J334" s="26" t="s">
        <v>50</v>
      </c>
      <c r="K334" s="25">
        <v>3</v>
      </c>
      <c r="L334" s="15">
        <v>15.775600000000001</v>
      </c>
      <c r="M334" s="56">
        <v>3</v>
      </c>
      <c r="N334">
        <f t="shared" si="7"/>
        <v>1</v>
      </c>
    </row>
    <row r="335" spans="1:14" outlineLevel="2" x14ac:dyDescent="0.25">
      <c r="A335" t="s">
        <v>297</v>
      </c>
      <c r="B335" s="25">
        <v>33</v>
      </c>
      <c r="C335" s="25">
        <v>594</v>
      </c>
      <c r="D335" s="25">
        <v>127</v>
      </c>
      <c r="E335" s="25">
        <v>0</v>
      </c>
      <c r="F335" s="25">
        <v>376</v>
      </c>
      <c r="G335" s="25">
        <v>0</v>
      </c>
      <c r="H335" s="26" t="s">
        <v>50</v>
      </c>
      <c r="I335" s="26">
        <v>12.834</v>
      </c>
      <c r="J335" s="26" t="s">
        <v>50</v>
      </c>
      <c r="K335" s="25">
        <v>3</v>
      </c>
      <c r="L335" s="15">
        <v>12.834</v>
      </c>
      <c r="M335" s="56">
        <v>3</v>
      </c>
      <c r="N335">
        <f t="shared" si="7"/>
        <v>1</v>
      </c>
    </row>
    <row r="336" spans="1:14" outlineLevel="2" x14ac:dyDescent="0.25">
      <c r="A336" t="s">
        <v>298</v>
      </c>
      <c r="B336" s="25">
        <v>23</v>
      </c>
      <c r="C336" s="25">
        <v>589</v>
      </c>
      <c r="D336" s="25">
        <v>97</v>
      </c>
      <c r="E336" s="25">
        <v>0</v>
      </c>
      <c r="F336" s="25">
        <v>376</v>
      </c>
      <c r="G336" s="25">
        <v>0</v>
      </c>
      <c r="H336" s="26" t="s">
        <v>50</v>
      </c>
      <c r="I336" s="26">
        <v>3.2463000000000002</v>
      </c>
      <c r="J336" s="26" t="s">
        <v>50</v>
      </c>
      <c r="K336" s="25">
        <v>3</v>
      </c>
      <c r="L336" s="15">
        <v>3.2463000000000002</v>
      </c>
      <c r="M336" s="56">
        <v>3</v>
      </c>
      <c r="N336">
        <f t="shared" si="7"/>
        <v>1</v>
      </c>
    </row>
    <row r="337" spans="1:14" outlineLevel="2" x14ac:dyDescent="0.25">
      <c r="A337" t="s">
        <v>299</v>
      </c>
      <c r="B337" s="25">
        <v>15</v>
      </c>
      <c r="C337" s="25">
        <v>479</v>
      </c>
      <c r="D337" s="25">
        <v>111</v>
      </c>
      <c r="E337" s="25">
        <v>0</v>
      </c>
      <c r="F337" s="25">
        <v>365</v>
      </c>
      <c r="G337" s="25">
        <v>0</v>
      </c>
      <c r="H337" s="26" t="s">
        <v>50</v>
      </c>
      <c r="I337" s="26">
        <v>9.2949999999999999</v>
      </c>
      <c r="J337" s="26" t="s">
        <v>50</v>
      </c>
      <c r="K337" s="25">
        <v>3</v>
      </c>
      <c r="L337" s="15">
        <v>9.2949999999999999</v>
      </c>
      <c r="M337" s="56">
        <v>3</v>
      </c>
      <c r="N337">
        <f t="shared" si="7"/>
        <v>1</v>
      </c>
    </row>
    <row r="338" spans="1:14" outlineLevel="2" x14ac:dyDescent="0.25">
      <c r="A338" t="s">
        <v>300</v>
      </c>
      <c r="B338" s="25">
        <v>93</v>
      </c>
      <c r="C338" s="25">
        <v>479</v>
      </c>
      <c r="D338" s="25">
        <v>99</v>
      </c>
      <c r="E338" s="25">
        <v>62</v>
      </c>
      <c r="F338" s="25">
        <v>371</v>
      </c>
      <c r="G338" s="25">
        <v>0</v>
      </c>
      <c r="H338" s="26">
        <v>88865.415599999993</v>
      </c>
      <c r="I338" s="26">
        <v>8.3312000000000008</v>
      </c>
      <c r="J338" s="26" t="s">
        <v>50</v>
      </c>
      <c r="K338" s="25">
        <v>3</v>
      </c>
      <c r="L338" s="15">
        <v>8.3312000000000008</v>
      </c>
      <c r="M338" s="56">
        <v>3</v>
      </c>
      <c r="N338">
        <f t="shared" si="7"/>
        <v>1</v>
      </c>
    </row>
    <row r="339" spans="1:14" outlineLevel="2" x14ac:dyDescent="0.25">
      <c r="A339" t="s">
        <v>301</v>
      </c>
      <c r="B339" s="25">
        <v>39</v>
      </c>
      <c r="C339" s="25">
        <v>490</v>
      </c>
      <c r="D339" s="25">
        <v>75</v>
      </c>
      <c r="E339" s="25">
        <v>0</v>
      </c>
      <c r="F339" s="25">
        <v>355</v>
      </c>
      <c r="G339" s="25">
        <v>0</v>
      </c>
      <c r="H339" s="26" t="s">
        <v>50</v>
      </c>
      <c r="I339" s="26">
        <v>20.125599999999999</v>
      </c>
      <c r="J339" s="26" t="s">
        <v>50</v>
      </c>
      <c r="K339" s="25">
        <v>3</v>
      </c>
      <c r="L339" s="15">
        <v>20.125599999999999</v>
      </c>
      <c r="M339" s="56">
        <v>3</v>
      </c>
      <c r="N339">
        <f t="shared" si="7"/>
        <v>1</v>
      </c>
    </row>
    <row r="340" spans="1:14" outlineLevel="2" x14ac:dyDescent="0.25">
      <c r="A340" t="s">
        <v>302</v>
      </c>
      <c r="B340" s="25">
        <v>14</v>
      </c>
      <c r="C340" s="25">
        <v>522</v>
      </c>
      <c r="D340" s="25">
        <v>72</v>
      </c>
      <c r="E340" s="25">
        <v>0</v>
      </c>
      <c r="F340" s="25">
        <v>364</v>
      </c>
      <c r="G340" s="25">
        <v>0</v>
      </c>
      <c r="H340" s="26" t="s">
        <v>50</v>
      </c>
      <c r="I340" s="26">
        <v>37.421399999999998</v>
      </c>
      <c r="J340" s="26" t="s">
        <v>50</v>
      </c>
      <c r="K340" s="25">
        <v>3</v>
      </c>
      <c r="L340" s="15">
        <v>37.421399999999998</v>
      </c>
      <c r="M340" s="56">
        <v>3</v>
      </c>
      <c r="N340">
        <f t="shared" si="7"/>
        <v>1</v>
      </c>
    </row>
    <row r="341" spans="1:14" outlineLevel="2" x14ac:dyDescent="0.25">
      <c r="A341" t="s">
        <v>303</v>
      </c>
      <c r="B341" s="25">
        <v>18</v>
      </c>
      <c r="C341" s="25">
        <v>562</v>
      </c>
      <c r="D341" s="25">
        <v>74</v>
      </c>
      <c r="E341" s="25">
        <v>0</v>
      </c>
      <c r="F341" s="25">
        <v>379</v>
      </c>
      <c r="G341" s="25">
        <v>0</v>
      </c>
      <c r="H341" s="26" t="s">
        <v>50</v>
      </c>
      <c r="I341" s="26">
        <v>18.732500000000002</v>
      </c>
      <c r="J341" s="26" t="s">
        <v>50</v>
      </c>
      <c r="K341" s="25">
        <v>3</v>
      </c>
      <c r="L341" s="15">
        <v>18.732500000000002</v>
      </c>
      <c r="M341" s="56">
        <v>3</v>
      </c>
      <c r="N341">
        <f t="shared" si="7"/>
        <v>1</v>
      </c>
    </row>
    <row r="342" spans="1:14" outlineLevel="2" x14ac:dyDescent="0.25">
      <c r="A342" t="s">
        <v>304</v>
      </c>
      <c r="B342" s="25">
        <v>20</v>
      </c>
      <c r="C342" s="25">
        <v>536</v>
      </c>
      <c r="D342" s="25">
        <v>71</v>
      </c>
      <c r="E342" s="25">
        <v>0</v>
      </c>
      <c r="F342" s="25">
        <v>384</v>
      </c>
      <c r="G342" s="25">
        <v>0</v>
      </c>
      <c r="H342" s="26" t="s">
        <v>50</v>
      </c>
      <c r="I342" s="26">
        <v>9.4887999999999995</v>
      </c>
      <c r="J342" s="26" t="s">
        <v>50</v>
      </c>
      <c r="K342" s="25">
        <v>3</v>
      </c>
      <c r="L342" s="15">
        <v>9.4887999999999995</v>
      </c>
      <c r="M342" s="56">
        <v>3</v>
      </c>
      <c r="N342">
        <f t="shared" si="7"/>
        <v>1</v>
      </c>
    </row>
    <row r="343" spans="1:14" outlineLevel="2" x14ac:dyDescent="0.25">
      <c r="A343" t="s">
        <v>305</v>
      </c>
      <c r="B343" s="25">
        <v>25</v>
      </c>
      <c r="C343" s="25">
        <v>554</v>
      </c>
      <c r="D343" s="25">
        <v>84</v>
      </c>
      <c r="E343" s="25">
        <v>0</v>
      </c>
      <c r="F343" s="25">
        <v>371</v>
      </c>
      <c r="G343" s="25">
        <v>0</v>
      </c>
      <c r="H343" s="26" t="s">
        <v>50</v>
      </c>
      <c r="I343" s="26">
        <v>10.5907</v>
      </c>
      <c r="J343" s="26" t="s">
        <v>50</v>
      </c>
      <c r="K343" s="25">
        <v>3</v>
      </c>
      <c r="L343" s="15">
        <v>10.5907</v>
      </c>
      <c r="M343" s="56">
        <v>3</v>
      </c>
      <c r="N343">
        <f t="shared" si="7"/>
        <v>1</v>
      </c>
    </row>
    <row r="344" spans="1:14" outlineLevel="2" x14ac:dyDescent="0.25">
      <c r="A344" t="s">
        <v>306</v>
      </c>
      <c r="B344" s="25">
        <v>28</v>
      </c>
      <c r="C344" s="25">
        <v>529</v>
      </c>
      <c r="D344" s="25">
        <v>137</v>
      </c>
      <c r="E344" s="25">
        <v>0</v>
      </c>
      <c r="F344" s="25">
        <v>364</v>
      </c>
      <c r="G344" s="25">
        <v>0</v>
      </c>
      <c r="H344" s="26" t="s">
        <v>50</v>
      </c>
      <c r="I344" s="26">
        <v>7.2130999999999998</v>
      </c>
      <c r="J344" s="26" t="s">
        <v>50</v>
      </c>
      <c r="K344" s="25">
        <v>3</v>
      </c>
      <c r="L344" s="15">
        <v>7.2130999999999998</v>
      </c>
      <c r="M344" s="56">
        <v>3</v>
      </c>
      <c r="N344">
        <f t="shared" si="7"/>
        <v>1</v>
      </c>
    </row>
    <row r="345" spans="1:14" outlineLevel="2" x14ac:dyDescent="0.25">
      <c r="A345" t="s">
        <v>308</v>
      </c>
      <c r="B345" s="25">
        <v>40</v>
      </c>
      <c r="C345" s="25">
        <v>565</v>
      </c>
      <c r="D345" s="25">
        <v>140</v>
      </c>
      <c r="E345" s="25">
        <v>0</v>
      </c>
      <c r="F345" s="25">
        <v>374</v>
      </c>
      <c r="G345" s="25">
        <v>0</v>
      </c>
      <c r="H345" s="26" t="s">
        <v>50</v>
      </c>
      <c r="I345" s="26">
        <v>11.182399999999999</v>
      </c>
      <c r="J345" s="26" t="s">
        <v>50</v>
      </c>
      <c r="K345" s="25">
        <v>3</v>
      </c>
      <c r="L345" s="15">
        <v>11.182399999999999</v>
      </c>
      <c r="M345" s="56">
        <v>3</v>
      </c>
      <c r="N345">
        <f t="shared" si="7"/>
        <v>1</v>
      </c>
    </row>
    <row r="346" spans="1:14" outlineLevel="2" x14ac:dyDescent="0.25">
      <c r="A346" t="s">
        <v>309</v>
      </c>
      <c r="B346" s="25">
        <v>37</v>
      </c>
      <c r="C346" s="25">
        <v>611</v>
      </c>
      <c r="D346" s="25">
        <v>48</v>
      </c>
      <c r="E346" s="25">
        <v>0</v>
      </c>
      <c r="F346" s="25">
        <v>381</v>
      </c>
      <c r="G346" s="25">
        <v>0</v>
      </c>
      <c r="H346" s="26" t="s">
        <v>50</v>
      </c>
      <c r="I346" s="26">
        <v>14.2439</v>
      </c>
      <c r="J346" s="26" t="s">
        <v>50</v>
      </c>
      <c r="K346" s="25">
        <v>3</v>
      </c>
      <c r="L346" s="15">
        <v>14.2439</v>
      </c>
      <c r="M346" s="56">
        <v>3</v>
      </c>
      <c r="N346">
        <f t="shared" ref="N346:N377" si="8">IF(M346=K346,1,0)</f>
        <v>1</v>
      </c>
    </row>
    <row r="347" spans="1:14" outlineLevel="2" x14ac:dyDescent="0.25">
      <c r="A347" t="s">
        <v>310</v>
      </c>
      <c r="B347" s="25">
        <v>10</v>
      </c>
      <c r="C347" s="25">
        <v>608</v>
      </c>
      <c r="D347" s="25">
        <v>79</v>
      </c>
      <c r="E347" s="25">
        <v>0</v>
      </c>
      <c r="F347" s="25">
        <v>395</v>
      </c>
      <c r="G347" s="25">
        <v>0</v>
      </c>
      <c r="H347" s="26" t="s">
        <v>50</v>
      </c>
      <c r="I347" s="26">
        <v>7.3151999999999999</v>
      </c>
      <c r="J347" s="26" t="s">
        <v>50</v>
      </c>
      <c r="K347" s="25">
        <v>3</v>
      </c>
      <c r="L347" s="15">
        <v>7.3151999999999999</v>
      </c>
      <c r="M347" s="56">
        <v>3</v>
      </c>
      <c r="N347">
        <f t="shared" si="8"/>
        <v>1</v>
      </c>
    </row>
    <row r="348" spans="1:14" outlineLevel="2" x14ac:dyDescent="0.25">
      <c r="A348" t="s">
        <v>311</v>
      </c>
      <c r="B348" s="25">
        <v>15</v>
      </c>
      <c r="C348" s="25">
        <v>660</v>
      </c>
      <c r="D348" s="25">
        <v>104</v>
      </c>
      <c r="E348" s="25">
        <v>0</v>
      </c>
      <c r="F348" s="25">
        <v>383</v>
      </c>
      <c r="G348" s="25">
        <v>0</v>
      </c>
      <c r="H348" s="26" t="s">
        <v>50</v>
      </c>
      <c r="I348" s="26">
        <v>2.1815000000000002</v>
      </c>
      <c r="J348" s="26" t="s">
        <v>50</v>
      </c>
      <c r="K348" s="25">
        <v>3</v>
      </c>
      <c r="L348" s="15">
        <v>2.1815000000000002</v>
      </c>
      <c r="M348" s="56">
        <v>3</v>
      </c>
      <c r="N348">
        <f t="shared" si="8"/>
        <v>1</v>
      </c>
    </row>
    <row r="349" spans="1:14" outlineLevel="2" x14ac:dyDescent="0.25">
      <c r="A349" t="s">
        <v>312</v>
      </c>
      <c r="B349" s="25">
        <v>33</v>
      </c>
      <c r="C349" s="25">
        <v>606</v>
      </c>
      <c r="D349" s="25">
        <v>87</v>
      </c>
      <c r="E349" s="25">
        <v>0</v>
      </c>
      <c r="F349" s="25">
        <v>357</v>
      </c>
      <c r="G349" s="25">
        <v>0</v>
      </c>
      <c r="H349" s="26" t="s">
        <v>50</v>
      </c>
      <c r="I349" s="26">
        <v>1.5686</v>
      </c>
      <c r="J349" s="26" t="s">
        <v>50</v>
      </c>
      <c r="K349" s="25">
        <v>3</v>
      </c>
      <c r="L349" s="15">
        <v>1.5686</v>
      </c>
      <c r="M349" s="56">
        <v>3</v>
      </c>
      <c r="N349">
        <f t="shared" si="8"/>
        <v>1</v>
      </c>
    </row>
    <row r="350" spans="1:14" outlineLevel="2" x14ac:dyDescent="0.25">
      <c r="A350" t="s">
        <v>313</v>
      </c>
      <c r="B350" s="25">
        <v>34</v>
      </c>
      <c r="C350" s="25">
        <v>485</v>
      </c>
      <c r="D350" s="25">
        <v>114</v>
      </c>
      <c r="E350" s="25">
        <v>0</v>
      </c>
      <c r="F350" s="25">
        <v>303</v>
      </c>
      <c r="G350" s="25">
        <v>0</v>
      </c>
      <c r="H350" s="26" t="s">
        <v>50</v>
      </c>
      <c r="I350" s="26">
        <v>9.4437999999999995</v>
      </c>
      <c r="J350" s="26" t="s">
        <v>50</v>
      </c>
      <c r="K350" s="25">
        <v>3</v>
      </c>
      <c r="L350" s="15">
        <v>9.4437999999999995</v>
      </c>
      <c r="M350" s="56">
        <v>3</v>
      </c>
      <c r="N350">
        <f t="shared" si="8"/>
        <v>1</v>
      </c>
    </row>
    <row r="351" spans="1:14" outlineLevel="2" x14ac:dyDescent="0.25">
      <c r="A351" t="s">
        <v>314</v>
      </c>
      <c r="B351" s="25">
        <v>14</v>
      </c>
      <c r="C351" s="25">
        <v>602</v>
      </c>
      <c r="D351" s="25">
        <v>137</v>
      </c>
      <c r="E351" s="25">
        <v>0</v>
      </c>
      <c r="F351" s="25">
        <v>297</v>
      </c>
      <c r="G351" s="25">
        <v>0</v>
      </c>
      <c r="H351" s="26" t="s">
        <v>50</v>
      </c>
      <c r="I351" s="26">
        <v>30.5823</v>
      </c>
      <c r="J351" s="26" t="s">
        <v>50</v>
      </c>
      <c r="K351" s="25">
        <v>3</v>
      </c>
      <c r="L351" s="15">
        <v>30.5823</v>
      </c>
      <c r="M351" s="56">
        <v>3</v>
      </c>
      <c r="N351">
        <f t="shared" si="8"/>
        <v>1</v>
      </c>
    </row>
    <row r="352" spans="1:14" outlineLevel="2" x14ac:dyDescent="0.25">
      <c r="A352" t="s">
        <v>315</v>
      </c>
      <c r="B352" s="25">
        <v>30</v>
      </c>
      <c r="C352" s="25">
        <v>382</v>
      </c>
      <c r="D352" s="25">
        <v>87</v>
      </c>
      <c r="E352" s="25">
        <v>0</v>
      </c>
      <c r="F352" s="25">
        <v>276</v>
      </c>
      <c r="G352" s="25">
        <v>0</v>
      </c>
      <c r="H352" s="26" t="s">
        <v>50</v>
      </c>
      <c r="I352" s="26">
        <v>5.2923999999999998</v>
      </c>
      <c r="J352" s="26" t="s">
        <v>50</v>
      </c>
      <c r="K352" s="25">
        <v>3</v>
      </c>
      <c r="L352" s="15">
        <v>5.2923999999999998</v>
      </c>
      <c r="M352" s="56">
        <v>3</v>
      </c>
      <c r="N352">
        <f t="shared" si="8"/>
        <v>1</v>
      </c>
    </row>
    <row r="353" spans="1:14" outlineLevel="2" x14ac:dyDescent="0.25">
      <c r="A353" t="s">
        <v>316</v>
      </c>
      <c r="B353" s="25">
        <v>24</v>
      </c>
      <c r="C353" s="25">
        <v>461</v>
      </c>
      <c r="D353" s="25">
        <v>92</v>
      </c>
      <c r="E353" s="25">
        <v>0</v>
      </c>
      <c r="F353" s="25">
        <v>275</v>
      </c>
      <c r="G353" s="25">
        <v>0</v>
      </c>
      <c r="H353" s="26" t="s">
        <v>50</v>
      </c>
      <c r="I353" s="26">
        <v>4.2145999999999999</v>
      </c>
      <c r="J353" s="26" t="s">
        <v>50</v>
      </c>
      <c r="K353" s="25">
        <v>3</v>
      </c>
      <c r="L353" s="15">
        <v>4.2145999999999999</v>
      </c>
      <c r="M353" s="56">
        <v>3</v>
      </c>
      <c r="N353">
        <f t="shared" si="8"/>
        <v>1</v>
      </c>
    </row>
    <row r="354" spans="1:14" outlineLevel="2" x14ac:dyDescent="0.25">
      <c r="A354" t="s">
        <v>317</v>
      </c>
      <c r="B354" s="25">
        <v>25</v>
      </c>
      <c r="C354" s="25">
        <v>509</v>
      </c>
      <c r="D354" s="25">
        <v>112</v>
      </c>
      <c r="E354" s="25">
        <v>0</v>
      </c>
      <c r="F354" s="25">
        <v>275</v>
      </c>
      <c r="G354" s="25">
        <v>0</v>
      </c>
      <c r="H354" s="26" t="s">
        <v>50</v>
      </c>
      <c r="I354" s="26">
        <v>10.0093</v>
      </c>
      <c r="J354" s="26" t="s">
        <v>50</v>
      </c>
      <c r="K354" s="25">
        <v>3</v>
      </c>
      <c r="L354" s="15">
        <v>10.0093</v>
      </c>
      <c r="M354" s="56">
        <v>3</v>
      </c>
      <c r="N354">
        <f t="shared" si="8"/>
        <v>1</v>
      </c>
    </row>
    <row r="355" spans="1:14" outlineLevel="2" x14ac:dyDescent="0.25">
      <c r="A355" t="s">
        <v>319</v>
      </c>
      <c r="B355" s="25">
        <v>21</v>
      </c>
      <c r="C355" s="25">
        <v>364</v>
      </c>
      <c r="D355" s="25">
        <v>112</v>
      </c>
      <c r="E355" s="25">
        <v>0</v>
      </c>
      <c r="F355" s="25">
        <v>249</v>
      </c>
      <c r="G355" s="25">
        <v>0</v>
      </c>
      <c r="H355" s="26" t="s">
        <v>50</v>
      </c>
      <c r="I355" s="26">
        <v>11.212400000000001</v>
      </c>
      <c r="J355" s="26" t="s">
        <v>50</v>
      </c>
      <c r="K355" s="25">
        <v>3</v>
      </c>
      <c r="L355" s="15">
        <v>11.212400000000001</v>
      </c>
      <c r="M355" s="56">
        <v>3</v>
      </c>
      <c r="N355">
        <f t="shared" si="8"/>
        <v>1</v>
      </c>
    </row>
    <row r="356" spans="1:14" outlineLevel="2" x14ac:dyDescent="0.25">
      <c r="A356" t="s">
        <v>320</v>
      </c>
      <c r="B356" s="25">
        <v>0</v>
      </c>
      <c r="C356" s="25">
        <v>491</v>
      </c>
      <c r="D356" s="25">
        <v>130</v>
      </c>
      <c r="E356" s="25">
        <v>0</v>
      </c>
      <c r="F356" s="25">
        <v>281</v>
      </c>
      <c r="G356" s="25">
        <v>0</v>
      </c>
      <c r="H356" s="26" t="s">
        <v>50</v>
      </c>
      <c r="I356" s="26">
        <v>13.6204</v>
      </c>
      <c r="J356" s="26" t="s">
        <v>50</v>
      </c>
      <c r="K356" s="25">
        <v>3</v>
      </c>
      <c r="L356" s="15">
        <v>13.6204</v>
      </c>
      <c r="M356" s="56">
        <v>3</v>
      </c>
      <c r="N356">
        <f t="shared" si="8"/>
        <v>1</v>
      </c>
    </row>
    <row r="357" spans="1:14" outlineLevel="2" x14ac:dyDescent="0.25">
      <c r="A357" t="s">
        <v>321</v>
      </c>
      <c r="B357" s="25">
        <v>18</v>
      </c>
      <c r="C357" s="25">
        <v>469</v>
      </c>
      <c r="D357" s="25">
        <v>35</v>
      </c>
      <c r="E357" s="25">
        <v>0</v>
      </c>
      <c r="F357" s="25">
        <v>259</v>
      </c>
      <c r="G357" s="25">
        <v>0</v>
      </c>
      <c r="H357" s="26" t="s">
        <v>50</v>
      </c>
      <c r="I357" s="26">
        <v>21.441199999999998</v>
      </c>
      <c r="J357" s="26" t="s">
        <v>50</v>
      </c>
      <c r="K357" s="25">
        <v>3</v>
      </c>
      <c r="L357" s="15">
        <v>21.441199999999998</v>
      </c>
      <c r="M357" s="56">
        <v>3</v>
      </c>
      <c r="N357">
        <f t="shared" si="8"/>
        <v>1</v>
      </c>
    </row>
    <row r="358" spans="1:14" outlineLevel="2" x14ac:dyDescent="0.25">
      <c r="A358" t="s">
        <v>322</v>
      </c>
      <c r="B358" s="25">
        <v>17</v>
      </c>
      <c r="C358" s="25">
        <v>424</v>
      </c>
      <c r="D358" s="25">
        <v>69</v>
      </c>
      <c r="E358" s="25">
        <v>0</v>
      </c>
      <c r="F358" s="25">
        <v>269</v>
      </c>
      <c r="G358" s="25">
        <v>0</v>
      </c>
      <c r="H358" s="26" t="s">
        <v>50</v>
      </c>
      <c r="I358" s="26">
        <v>23.056899999999999</v>
      </c>
      <c r="J358" s="26" t="s">
        <v>50</v>
      </c>
      <c r="K358" s="25">
        <v>3</v>
      </c>
      <c r="L358" s="15">
        <v>23.056899999999999</v>
      </c>
      <c r="M358" s="56">
        <v>3</v>
      </c>
      <c r="N358">
        <f t="shared" si="8"/>
        <v>1</v>
      </c>
    </row>
    <row r="359" spans="1:14" outlineLevel="2" x14ac:dyDescent="0.25">
      <c r="A359" t="s">
        <v>323</v>
      </c>
      <c r="B359" s="25">
        <v>21</v>
      </c>
      <c r="C359" s="25">
        <v>482</v>
      </c>
      <c r="D359" s="25">
        <v>144</v>
      </c>
      <c r="E359" s="25">
        <v>0</v>
      </c>
      <c r="F359" s="25">
        <v>293</v>
      </c>
      <c r="G359" s="25">
        <v>0</v>
      </c>
      <c r="H359" s="26" t="s">
        <v>50</v>
      </c>
      <c r="I359" s="26">
        <v>69.325599999999994</v>
      </c>
      <c r="J359" s="26" t="s">
        <v>50</v>
      </c>
      <c r="K359" s="25">
        <v>3</v>
      </c>
      <c r="L359" s="15">
        <v>69.325599999999994</v>
      </c>
      <c r="M359" s="56">
        <v>3</v>
      </c>
      <c r="N359">
        <f t="shared" si="8"/>
        <v>1</v>
      </c>
    </row>
    <row r="360" spans="1:14" outlineLevel="2" x14ac:dyDescent="0.25">
      <c r="A360" t="s">
        <v>324</v>
      </c>
      <c r="B360" s="25">
        <v>34</v>
      </c>
      <c r="C360" s="25">
        <v>486</v>
      </c>
      <c r="D360" s="25">
        <v>356</v>
      </c>
      <c r="E360" s="25">
        <v>0</v>
      </c>
      <c r="F360" s="25">
        <v>274</v>
      </c>
      <c r="G360" s="25">
        <v>0</v>
      </c>
      <c r="H360" s="26" t="s">
        <v>50</v>
      </c>
      <c r="I360" s="26">
        <v>20.9864</v>
      </c>
      <c r="J360" s="26" t="s">
        <v>50</v>
      </c>
      <c r="K360" s="25">
        <v>3</v>
      </c>
      <c r="L360" s="15">
        <v>20.9864</v>
      </c>
      <c r="M360" s="56">
        <v>3</v>
      </c>
      <c r="N360">
        <f t="shared" si="8"/>
        <v>1</v>
      </c>
    </row>
    <row r="361" spans="1:14" outlineLevel="2" x14ac:dyDescent="0.25">
      <c r="A361" t="s">
        <v>325</v>
      </c>
      <c r="B361" s="25">
        <v>14</v>
      </c>
      <c r="C361" s="25">
        <v>647</v>
      </c>
      <c r="D361" s="25">
        <v>147</v>
      </c>
      <c r="E361" s="25">
        <v>0</v>
      </c>
      <c r="F361" s="25">
        <v>347</v>
      </c>
      <c r="G361" s="25">
        <v>0</v>
      </c>
      <c r="H361" s="26" t="s">
        <v>50</v>
      </c>
      <c r="I361" s="26">
        <v>16.610399999999998</v>
      </c>
      <c r="J361" s="26" t="s">
        <v>50</v>
      </c>
      <c r="K361" s="25">
        <v>3</v>
      </c>
      <c r="L361" s="15">
        <v>16.610399999999998</v>
      </c>
      <c r="M361" s="56">
        <v>3</v>
      </c>
      <c r="N361">
        <f t="shared" si="8"/>
        <v>1</v>
      </c>
    </row>
    <row r="362" spans="1:14" outlineLevel="2" x14ac:dyDescent="0.25">
      <c r="A362" t="s">
        <v>326</v>
      </c>
      <c r="B362" s="25">
        <v>12</v>
      </c>
      <c r="C362" s="25">
        <v>573</v>
      </c>
      <c r="D362" s="25">
        <v>81</v>
      </c>
      <c r="E362" s="25">
        <v>0</v>
      </c>
      <c r="F362" s="25">
        <v>353</v>
      </c>
      <c r="G362" s="25">
        <v>0</v>
      </c>
      <c r="H362" s="26" t="s">
        <v>50</v>
      </c>
      <c r="I362" s="26">
        <v>44.205500000000001</v>
      </c>
      <c r="J362" s="26" t="s">
        <v>50</v>
      </c>
      <c r="K362" s="25">
        <v>3</v>
      </c>
      <c r="L362" s="15">
        <v>44.205500000000001</v>
      </c>
      <c r="M362" s="56">
        <v>3</v>
      </c>
      <c r="N362">
        <f t="shared" si="8"/>
        <v>1</v>
      </c>
    </row>
    <row r="363" spans="1:14" outlineLevel="2" x14ac:dyDescent="0.25">
      <c r="A363" t="s">
        <v>327</v>
      </c>
      <c r="B363" s="25">
        <v>8</v>
      </c>
      <c r="C363" s="25">
        <v>706</v>
      </c>
      <c r="D363" s="25">
        <v>354</v>
      </c>
      <c r="E363" s="25">
        <v>0</v>
      </c>
      <c r="F363" s="25">
        <v>348</v>
      </c>
      <c r="G363" s="25">
        <v>0</v>
      </c>
      <c r="H363" s="26" t="s">
        <v>50</v>
      </c>
      <c r="I363" s="26">
        <v>43.810899999999997</v>
      </c>
      <c r="J363" s="26" t="s">
        <v>50</v>
      </c>
      <c r="K363" s="25">
        <v>3</v>
      </c>
      <c r="L363" s="15">
        <v>43.810899999999997</v>
      </c>
      <c r="M363" s="56">
        <v>3</v>
      </c>
      <c r="N363">
        <f t="shared" si="8"/>
        <v>1</v>
      </c>
    </row>
    <row r="364" spans="1:14" outlineLevel="2" x14ac:dyDescent="0.25">
      <c r="A364" t="s">
        <v>328</v>
      </c>
      <c r="B364" s="25">
        <v>0</v>
      </c>
      <c r="C364" s="25">
        <v>660</v>
      </c>
      <c r="D364" s="25">
        <v>40</v>
      </c>
      <c r="E364" s="25">
        <v>0</v>
      </c>
      <c r="F364" s="25">
        <v>383</v>
      </c>
      <c r="G364" s="25">
        <v>0</v>
      </c>
      <c r="H364" s="26" t="s">
        <v>50</v>
      </c>
      <c r="I364" s="26">
        <v>46.785600000000002</v>
      </c>
      <c r="J364" s="26" t="s">
        <v>50</v>
      </c>
      <c r="K364" s="25">
        <v>3</v>
      </c>
      <c r="L364" s="15">
        <v>46.785600000000002</v>
      </c>
      <c r="M364" s="56">
        <v>3</v>
      </c>
      <c r="N364">
        <f t="shared" si="8"/>
        <v>1</v>
      </c>
    </row>
    <row r="365" spans="1:14" outlineLevel="2" x14ac:dyDescent="0.25">
      <c r="A365" t="s">
        <v>341</v>
      </c>
      <c r="B365" s="25">
        <v>4</v>
      </c>
      <c r="C365" s="25">
        <v>1304</v>
      </c>
      <c r="D365" s="25">
        <v>169</v>
      </c>
      <c r="E365" s="25">
        <v>0</v>
      </c>
      <c r="F365" s="25">
        <v>847</v>
      </c>
      <c r="G365" s="25">
        <v>0</v>
      </c>
      <c r="H365" s="26" t="s">
        <v>50</v>
      </c>
      <c r="I365" s="26">
        <v>5.3733000000000004</v>
      </c>
      <c r="J365" s="26" t="s">
        <v>50</v>
      </c>
      <c r="K365" s="25">
        <v>3</v>
      </c>
      <c r="L365" s="15">
        <v>5.3733000000000004</v>
      </c>
      <c r="M365" s="56">
        <v>3</v>
      </c>
      <c r="N365">
        <f t="shared" si="8"/>
        <v>1</v>
      </c>
    </row>
    <row r="366" spans="1:14" outlineLevel="2" x14ac:dyDescent="0.25">
      <c r="A366" t="s">
        <v>342</v>
      </c>
      <c r="B366" s="25">
        <v>22</v>
      </c>
      <c r="C366" s="25">
        <v>913</v>
      </c>
      <c r="D366" s="25">
        <v>204</v>
      </c>
      <c r="E366" s="25">
        <v>0</v>
      </c>
      <c r="F366" s="25">
        <v>663</v>
      </c>
      <c r="G366" s="25">
        <v>0</v>
      </c>
      <c r="H366" s="26" t="s">
        <v>50</v>
      </c>
      <c r="I366" s="26">
        <v>1.5244</v>
      </c>
      <c r="J366" s="26" t="s">
        <v>50</v>
      </c>
      <c r="K366" s="25">
        <v>3</v>
      </c>
      <c r="L366" s="15">
        <v>1.5244</v>
      </c>
      <c r="M366" s="56">
        <v>3</v>
      </c>
      <c r="N366">
        <f t="shared" si="8"/>
        <v>1</v>
      </c>
    </row>
    <row r="367" spans="1:14" outlineLevel="2" x14ac:dyDescent="0.25">
      <c r="A367" t="s">
        <v>343</v>
      </c>
      <c r="B367" s="25">
        <v>32</v>
      </c>
      <c r="C367" s="25">
        <v>658</v>
      </c>
      <c r="D367" s="25">
        <v>160</v>
      </c>
      <c r="E367" s="25">
        <v>0</v>
      </c>
      <c r="F367" s="25">
        <v>568</v>
      </c>
      <c r="G367" s="25">
        <v>0</v>
      </c>
      <c r="H367" s="26" t="s">
        <v>50</v>
      </c>
      <c r="I367" s="26">
        <v>66.538799999999995</v>
      </c>
      <c r="J367" s="26" t="s">
        <v>50</v>
      </c>
      <c r="K367" s="25">
        <v>3</v>
      </c>
      <c r="L367" s="15">
        <v>66.538799999999995</v>
      </c>
      <c r="M367" s="56">
        <v>3</v>
      </c>
      <c r="N367">
        <f t="shared" si="8"/>
        <v>1</v>
      </c>
    </row>
    <row r="368" spans="1:14" outlineLevel="2" x14ac:dyDescent="0.25">
      <c r="A368" t="s">
        <v>344</v>
      </c>
      <c r="B368" s="25">
        <v>53</v>
      </c>
      <c r="C368" s="25">
        <v>700</v>
      </c>
      <c r="D368" s="25">
        <v>158</v>
      </c>
      <c r="E368" s="25">
        <v>0</v>
      </c>
      <c r="F368" s="25">
        <v>539</v>
      </c>
      <c r="G368" s="25">
        <v>0</v>
      </c>
      <c r="H368" s="26" t="s">
        <v>50</v>
      </c>
      <c r="I368" s="26">
        <v>6.5576999999999996</v>
      </c>
      <c r="J368" s="26" t="s">
        <v>50</v>
      </c>
      <c r="K368" s="25">
        <v>3</v>
      </c>
      <c r="L368" s="15">
        <v>6.5576999999999996</v>
      </c>
      <c r="M368" s="56">
        <v>3</v>
      </c>
      <c r="N368">
        <f t="shared" si="8"/>
        <v>1</v>
      </c>
    </row>
    <row r="369" spans="1:14" outlineLevel="2" x14ac:dyDescent="0.25">
      <c r="A369" t="s">
        <v>345</v>
      </c>
      <c r="B369" s="25">
        <v>36</v>
      </c>
      <c r="C369" s="25">
        <v>886</v>
      </c>
      <c r="D369" s="25">
        <v>111</v>
      </c>
      <c r="E369" s="25">
        <v>0</v>
      </c>
      <c r="F369" s="25">
        <v>492</v>
      </c>
      <c r="G369" s="25">
        <v>0</v>
      </c>
      <c r="H369" s="26" t="s">
        <v>50</v>
      </c>
      <c r="I369" s="26">
        <v>1.6209</v>
      </c>
      <c r="J369" s="26" t="s">
        <v>50</v>
      </c>
      <c r="K369" s="25">
        <v>3</v>
      </c>
      <c r="L369" s="15">
        <v>1.6209</v>
      </c>
      <c r="M369" s="56">
        <v>3</v>
      </c>
      <c r="N369">
        <f t="shared" si="8"/>
        <v>1</v>
      </c>
    </row>
    <row r="370" spans="1:14" outlineLevel="2" x14ac:dyDescent="0.25">
      <c r="A370" t="s">
        <v>346</v>
      </c>
      <c r="B370" s="25">
        <v>12</v>
      </c>
      <c r="C370" s="25">
        <v>942</v>
      </c>
      <c r="D370" s="25">
        <v>183</v>
      </c>
      <c r="E370" s="25">
        <v>0</v>
      </c>
      <c r="F370" s="25">
        <v>484</v>
      </c>
      <c r="G370" s="25">
        <v>0</v>
      </c>
      <c r="H370" s="26" t="s">
        <v>50</v>
      </c>
      <c r="I370" s="26">
        <v>3.6164000000000001</v>
      </c>
      <c r="J370" s="26" t="s">
        <v>50</v>
      </c>
      <c r="K370" s="25">
        <v>3</v>
      </c>
      <c r="L370" s="15">
        <v>3.6164000000000001</v>
      </c>
      <c r="M370" s="56">
        <v>3</v>
      </c>
      <c r="N370">
        <f t="shared" si="8"/>
        <v>1</v>
      </c>
    </row>
    <row r="371" spans="1:14" outlineLevel="2" x14ac:dyDescent="0.25">
      <c r="A371" t="s">
        <v>347</v>
      </c>
      <c r="B371" s="25">
        <v>4</v>
      </c>
      <c r="C371" s="25">
        <v>718</v>
      </c>
      <c r="D371" s="25">
        <v>544</v>
      </c>
      <c r="E371" s="25">
        <v>0</v>
      </c>
      <c r="F371" s="25">
        <v>409</v>
      </c>
      <c r="G371" s="25">
        <v>0</v>
      </c>
      <c r="H371" s="26" t="s">
        <v>50</v>
      </c>
      <c r="I371" s="26">
        <v>7.0515999999999996</v>
      </c>
      <c r="J371" s="26" t="s">
        <v>50</v>
      </c>
      <c r="K371" s="25">
        <v>3</v>
      </c>
      <c r="L371" s="15">
        <v>7.0515999999999996</v>
      </c>
      <c r="M371" s="56">
        <v>3</v>
      </c>
      <c r="N371">
        <f t="shared" si="8"/>
        <v>1</v>
      </c>
    </row>
    <row r="372" spans="1:14" outlineLevel="2" x14ac:dyDescent="0.25">
      <c r="A372" t="s">
        <v>348</v>
      </c>
      <c r="B372" s="25">
        <v>9</v>
      </c>
      <c r="C372" s="25">
        <v>514</v>
      </c>
      <c r="D372" s="25">
        <v>746</v>
      </c>
      <c r="E372" s="25">
        <v>0</v>
      </c>
      <c r="F372" s="25">
        <v>362</v>
      </c>
      <c r="G372" s="25">
        <v>0</v>
      </c>
      <c r="H372" s="26" t="s">
        <v>50</v>
      </c>
      <c r="I372" s="26">
        <v>7.0735000000000001</v>
      </c>
      <c r="J372" s="26" t="s">
        <v>50</v>
      </c>
      <c r="K372" s="25">
        <v>3</v>
      </c>
      <c r="L372" s="15">
        <v>7.0735000000000001</v>
      </c>
      <c r="M372" s="56">
        <v>3</v>
      </c>
      <c r="N372">
        <f t="shared" si="8"/>
        <v>1</v>
      </c>
    </row>
    <row r="373" spans="1:14" outlineLevel="2" x14ac:dyDescent="0.25">
      <c r="A373" t="s">
        <v>349</v>
      </c>
      <c r="B373" s="25">
        <v>5</v>
      </c>
      <c r="C373" s="25">
        <v>476</v>
      </c>
      <c r="D373" s="25">
        <v>663</v>
      </c>
      <c r="E373" s="25">
        <v>0</v>
      </c>
      <c r="F373" s="25">
        <v>339</v>
      </c>
      <c r="G373" s="25">
        <v>0</v>
      </c>
      <c r="H373" s="26" t="s">
        <v>50</v>
      </c>
      <c r="I373" s="26">
        <v>2.9794</v>
      </c>
      <c r="J373" s="26" t="s">
        <v>50</v>
      </c>
      <c r="K373" s="25">
        <v>3</v>
      </c>
      <c r="L373" s="15">
        <v>2.9794</v>
      </c>
      <c r="M373" s="56">
        <v>3</v>
      </c>
      <c r="N373">
        <f t="shared" si="8"/>
        <v>1</v>
      </c>
    </row>
    <row r="374" spans="1:14" outlineLevel="2" x14ac:dyDescent="0.25">
      <c r="A374" t="s">
        <v>350</v>
      </c>
      <c r="B374" s="25">
        <v>9</v>
      </c>
      <c r="C374" s="25">
        <v>422</v>
      </c>
      <c r="D374" s="25">
        <v>436</v>
      </c>
      <c r="E374" s="25">
        <v>0</v>
      </c>
      <c r="F374" s="25">
        <v>319</v>
      </c>
      <c r="G374" s="25">
        <v>0</v>
      </c>
      <c r="H374" s="26" t="s">
        <v>50</v>
      </c>
      <c r="I374" s="26">
        <v>15.4777</v>
      </c>
      <c r="J374" s="26" t="s">
        <v>50</v>
      </c>
      <c r="K374" s="25">
        <v>3</v>
      </c>
      <c r="L374" s="15">
        <v>15.4777</v>
      </c>
      <c r="M374" s="56">
        <v>3</v>
      </c>
      <c r="N374">
        <f t="shared" si="8"/>
        <v>1</v>
      </c>
    </row>
    <row r="375" spans="1:14" outlineLevel="2" x14ac:dyDescent="0.25">
      <c r="A375" t="s">
        <v>352</v>
      </c>
      <c r="B375" s="25">
        <v>24</v>
      </c>
      <c r="C375" s="25">
        <v>409</v>
      </c>
      <c r="D375" s="25">
        <v>506</v>
      </c>
      <c r="E375" s="25">
        <v>0</v>
      </c>
      <c r="F375" s="25">
        <v>328</v>
      </c>
      <c r="G375" s="25">
        <v>0</v>
      </c>
      <c r="H375" s="26" t="s">
        <v>50</v>
      </c>
      <c r="I375" s="26">
        <v>14.994300000000001</v>
      </c>
      <c r="J375" s="26" t="s">
        <v>50</v>
      </c>
      <c r="K375" s="25">
        <v>3</v>
      </c>
      <c r="L375" s="15">
        <v>14.994300000000001</v>
      </c>
      <c r="M375" s="56">
        <v>3</v>
      </c>
      <c r="N375">
        <f t="shared" si="8"/>
        <v>1</v>
      </c>
    </row>
    <row r="376" spans="1:14" outlineLevel="2" x14ac:dyDescent="0.25">
      <c r="A376" t="s">
        <v>353</v>
      </c>
      <c r="B376" s="25">
        <v>10</v>
      </c>
      <c r="C376" s="25">
        <v>416</v>
      </c>
      <c r="D376" s="25">
        <v>667</v>
      </c>
      <c r="E376" s="25">
        <v>0</v>
      </c>
      <c r="F376" s="25">
        <v>304</v>
      </c>
      <c r="G376" s="25">
        <v>0</v>
      </c>
      <c r="H376" s="26" t="s">
        <v>50</v>
      </c>
      <c r="I376" s="26">
        <v>9.4857999999999993</v>
      </c>
      <c r="J376" s="26" t="s">
        <v>50</v>
      </c>
      <c r="K376" s="25">
        <v>3</v>
      </c>
      <c r="L376" s="15">
        <v>9.4857999999999993</v>
      </c>
      <c r="M376" s="56">
        <v>3</v>
      </c>
      <c r="N376">
        <f t="shared" si="8"/>
        <v>1</v>
      </c>
    </row>
    <row r="377" spans="1:14" outlineLevel="2" x14ac:dyDescent="0.25">
      <c r="A377" t="s">
        <v>354</v>
      </c>
      <c r="B377" s="25">
        <v>9</v>
      </c>
      <c r="C377" s="25">
        <v>410</v>
      </c>
      <c r="D377" s="25">
        <v>550</v>
      </c>
      <c r="E377" s="25">
        <v>0</v>
      </c>
      <c r="F377" s="25">
        <v>313</v>
      </c>
      <c r="G377" s="25">
        <v>0</v>
      </c>
      <c r="H377" s="26" t="s">
        <v>50</v>
      </c>
      <c r="I377" s="26">
        <v>8.4887999999999995</v>
      </c>
      <c r="J377" s="26" t="s">
        <v>50</v>
      </c>
      <c r="K377" s="25">
        <v>3</v>
      </c>
      <c r="L377" s="15">
        <v>8.4887999999999995</v>
      </c>
      <c r="M377" s="56">
        <v>3</v>
      </c>
      <c r="N377">
        <f t="shared" si="8"/>
        <v>1</v>
      </c>
    </row>
    <row r="378" spans="1:14" outlineLevel="2" x14ac:dyDescent="0.25">
      <c r="A378" t="s">
        <v>355</v>
      </c>
      <c r="B378" s="25">
        <v>10</v>
      </c>
      <c r="C378" s="25">
        <v>415</v>
      </c>
      <c r="D378" s="25">
        <v>404</v>
      </c>
      <c r="E378" s="25">
        <v>0</v>
      </c>
      <c r="F378" s="25">
        <v>310</v>
      </c>
      <c r="G378" s="25">
        <v>0</v>
      </c>
      <c r="H378" s="26" t="s">
        <v>50</v>
      </c>
      <c r="I378" s="26">
        <v>1.3475999999999999</v>
      </c>
      <c r="J378" s="26" t="s">
        <v>50</v>
      </c>
      <c r="K378" s="25">
        <v>3</v>
      </c>
      <c r="L378" s="15">
        <v>1.3475999999999999</v>
      </c>
      <c r="M378" s="56">
        <v>3</v>
      </c>
      <c r="N378">
        <f t="shared" ref="N378:N409" si="9">IF(M378=K378,1,0)</f>
        <v>1</v>
      </c>
    </row>
    <row r="379" spans="1:14" outlineLevel="2" x14ac:dyDescent="0.25">
      <c r="A379" t="s">
        <v>356</v>
      </c>
      <c r="B379" s="25">
        <v>20</v>
      </c>
      <c r="C379" s="25">
        <v>418</v>
      </c>
      <c r="D379" s="25">
        <v>576</v>
      </c>
      <c r="E379" s="25">
        <v>0</v>
      </c>
      <c r="F379" s="25">
        <v>310</v>
      </c>
      <c r="G379" s="25">
        <v>0</v>
      </c>
      <c r="H379" s="26" t="s">
        <v>50</v>
      </c>
      <c r="I379" s="26">
        <v>6.4762000000000004</v>
      </c>
      <c r="J379" s="26" t="s">
        <v>50</v>
      </c>
      <c r="K379" s="25">
        <v>3</v>
      </c>
      <c r="L379" s="15">
        <v>6.4762000000000004</v>
      </c>
      <c r="M379" s="56">
        <v>3</v>
      </c>
      <c r="N379">
        <f t="shared" si="9"/>
        <v>1</v>
      </c>
    </row>
    <row r="380" spans="1:14" outlineLevel="2" x14ac:dyDescent="0.25">
      <c r="A380" t="s">
        <v>357</v>
      </c>
      <c r="B380" s="25">
        <v>16</v>
      </c>
      <c r="C380" s="25">
        <v>423</v>
      </c>
      <c r="D380" s="25">
        <v>799</v>
      </c>
      <c r="E380" s="25">
        <v>0</v>
      </c>
      <c r="F380" s="25">
        <v>321</v>
      </c>
      <c r="G380" s="25">
        <v>0</v>
      </c>
      <c r="H380" s="26" t="s">
        <v>50</v>
      </c>
      <c r="I380" s="26">
        <v>3.2902999999999998</v>
      </c>
      <c r="J380" s="26" t="s">
        <v>50</v>
      </c>
      <c r="K380" s="25">
        <v>3</v>
      </c>
      <c r="L380" s="15">
        <v>3.2902999999999998</v>
      </c>
      <c r="M380" s="56">
        <v>3</v>
      </c>
      <c r="N380">
        <f t="shared" si="9"/>
        <v>1</v>
      </c>
    </row>
    <row r="381" spans="1:14" outlineLevel="2" x14ac:dyDescent="0.25">
      <c r="A381" t="s">
        <v>358</v>
      </c>
      <c r="B381" s="25">
        <v>9</v>
      </c>
      <c r="C381" s="25">
        <v>444</v>
      </c>
      <c r="D381" s="25">
        <v>883</v>
      </c>
      <c r="E381" s="25">
        <v>0</v>
      </c>
      <c r="F381" s="25">
        <v>303</v>
      </c>
      <c r="G381" s="25">
        <v>710</v>
      </c>
      <c r="H381" s="26" t="s">
        <v>50</v>
      </c>
      <c r="I381" s="26">
        <v>45.596400000000003</v>
      </c>
      <c r="J381" s="26">
        <v>438.85129999999998</v>
      </c>
      <c r="K381" s="25">
        <v>3</v>
      </c>
      <c r="L381" s="15">
        <v>45.596400000000003</v>
      </c>
      <c r="M381" s="56">
        <v>3</v>
      </c>
      <c r="N381">
        <f t="shared" si="9"/>
        <v>1</v>
      </c>
    </row>
    <row r="382" spans="1:14" outlineLevel="2" x14ac:dyDescent="0.25">
      <c r="A382" t="s">
        <v>359</v>
      </c>
      <c r="B382" s="25">
        <v>21</v>
      </c>
      <c r="C382" s="25">
        <v>412</v>
      </c>
      <c r="D382" s="25">
        <v>861</v>
      </c>
      <c r="E382" s="25">
        <v>0</v>
      </c>
      <c r="F382" s="25">
        <v>314</v>
      </c>
      <c r="G382" s="25">
        <v>758</v>
      </c>
      <c r="H382" s="26" t="s">
        <v>50</v>
      </c>
      <c r="I382" s="26">
        <v>2.5019999999999998</v>
      </c>
      <c r="J382" s="26">
        <v>581.36469999999997</v>
      </c>
      <c r="K382" s="25">
        <v>3</v>
      </c>
      <c r="L382" s="15">
        <v>2.5019999999999998</v>
      </c>
      <c r="M382" s="56">
        <v>3</v>
      </c>
      <c r="N382">
        <f t="shared" si="9"/>
        <v>1</v>
      </c>
    </row>
    <row r="383" spans="1:14" outlineLevel="2" x14ac:dyDescent="0.25">
      <c r="A383" t="s">
        <v>360</v>
      </c>
      <c r="B383" s="25">
        <v>10</v>
      </c>
      <c r="C383" s="25">
        <v>391</v>
      </c>
      <c r="D383" s="25">
        <v>866</v>
      </c>
      <c r="E383" s="25">
        <v>0</v>
      </c>
      <c r="F383" s="25">
        <v>309</v>
      </c>
      <c r="G383" s="25">
        <v>0</v>
      </c>
      <c r="H383" s="26" t="s">
        <v>50</v>
      </c>
      <c r="I383" s="26">
        <v>10.9346</v>
      </c>
      <c r="J383" s="26" t="s">
        <v>50</v>
      </c>
      <c r="K383" s="25">
        <v>3</v>
      </c>
      <c r="L383" s="15">
        <v>10.9346</v>
      </c>
      <c r="M383" s="56">
        <v>3</v>
      </c>
      <c r="N383">
        <f t="shared" si="9"/>
        <v>1</v>
      </c>
    </row>
    <row r="384" spans="1:14" outlineLevel="2" x14ac:dyDescent="0.25">
      <c r="A384" t="s">
        <v>361</v>
      </c>
      <c r="B384" s="25">
        <v>16</v>
      </c>
      <c r="C384" s="25">
        <v>399</v>
      </c>
      <c r="D384" s="25">
        <v>761</v>
      </c>
      <c r="E384" s="25">
        <v>0</v>
      </c>
      <c r="F384" s="25">
        <v>316</v>
      </c>
      <c r="G384" s="25">
        <v>0</v>
      </c>
      <c r="H384" s="26" t="s">
        <v>50</v>
      </c>
      <c r="I384" s="26">
        <v>13.2677</v>
      </c>
      <c r="J384" s="26" t="s">
        <v>50</v>
      </c>
      <c r="K384" s="25">
        <v>3</v>
      </c>
      <c r="L384" s="15">
        <v>13.2677</v>
      </c>
      <c r="M384" s="56">
        <v>3</v>
      </c>
      <c r="N384">
        <f t="shared" si="9"/>
        <v>1</v>
      </c>
    </row>
    <row r="385" spans="1:14" outlineLevel="2" x14ac:dyDescent="0.25">
      <c r="A385" t="s">
        <v>363</v>
      </c>
      <c r="B385" s="25">
        <v>17</v>
      </c>
      <c r="C385" s="25">
        <v>399</v>
      </c>
      <c r="D385" s="25">
        <v>741</v>
      </c>
      <c r="E385" s="25">
        <v>0</v>
      </c>
      <c r="F385" s="25">
        <v>315</v>
      </c>
      <c r="G385" s="25">
        <v>606</v>
      </c>
      <c r="H385" s="26" t="s">
        <v>50</v>
      </c>
      <c r="I385" s="26">
        <v>17.241099999999999</v>
      </c>
      <c r="J385" s="26">
        <v>370.20429999999999</v>
      </c>
      <c r="K385" s="25">
        <v>3</v>
      </c>
      <c r="L385" s="15">
        <v>17.241099999999999</v>
      </c>
      <c r="M385" s="56">
        <v>3</v>
      </c>
      <c r="N385">
        <f t="shared" si="9"/>
        <v>1</v>
      </c>
    </row>
    <row r="386" spans="1:14" outlineLevel="2" x14ac:dyDescent="0.25">
      <c r="A386" t="s">
        <v>364</v>
      </c>
      <c r="B386" s="25">
        <v>1</v>
      </c>
      <c r="C386" s="25">
        <v>624</v>
      </c>
      <c r="D386" s="25">
        <v>198</v>
      </c>
      <c r="E386" s="25">
        <v>0</v>
      </c>
      <c r="F386" s="25">
        <v>365</v>
      </c>
      <c r="G386" s="25">
        <v>0</v>
      </c>
      <c r="H386" s="26" t="s">
        <v>50</v>
      </c>
      <c r="I386" s="26">
        <v>17.023700000000002</v>
      </c>
      <c r="J386" s="26" t="s">
        <v>50</v>
      </c>
      <c r="K386" s="25">
        <v>3</v>
      </c>
      <c r="L386" s="15">
        <v>17.023700000000002</v>
      </c>
      <c r="M386" s="56">
        <v>3</v>
      </c>
      <c r="N386">
        <f t="shared" si="9"/>
        <v>1</v>
      </c>
    </row>
    <row r="387" spans="1:14" outlineLevel="2" x14ac:dyDescent="0.25">
      <c r="A387" t="s">
        <v>365</v>
      </c>
      <c r="B387" s="25">
        <v>25</v>
      </c>
      <c r="C387" s="25">
        <v>552</v>
      </c>
      <c r="D387" s="25">
        <v>68</v>
      </c>
      <c r="E387" s="25">
        <v>0</v>
      </c>
      <c r="F387" s="25">
        <v>355</v>
      </c>
      <c r="G387" s="25">
        <v>0</v>
      </c>
      <c r="H387" s="26" t="s">
        <v>50</v>
      </c>
      <c r="I387" s="26">
        <v>3.9504000000000001</v>
      </c>
      <c r="J387" s="26" t="s">
        <v>50</v>
      </c>
      <c r="K387" s="25">
        <v>3</v>
      </c>
      <c r="L387" s="15">
        <v>3.9504000000000001</v>
      </c>
      <c r="M387" s="56">
        <v>3</v>
      </c>
      <c r="N387">
        <f t="shared" si="9"/>
        <v>1</v>
      </c>
    </row>
    <row r="388" spans="1:14" outlineLevel="2" x14ac:dyDescent="0.25">
      <c r="A388" t="s">
        <v>366</v>
      </c>
      <c r="B388" s="25">
        <v>17</v>
      </c>
      <c r="C388" s="25">
        <v>819</v>
      </c>
      <c r="D388" s="25">
        <v>171</v>
      </c>
      <c r="E388" s="25">
        <v>0</v>
      </c>
      <c r="F388" s="25">
        <v>407</v>
      </c>
      <c r="G388" s="25">
        <v>0</v>
      </c>
      <c r="H388" s="26" t="s">
        <v>50</v>
      </c>
      <c r="I388" s="26">
        <v>27.132899999999999</v>
      </c>
      <c r="J388" s="26" t="s">
        <v>50</v>
      </c>
      <c r="K388" s="25">
        <v>3</v>
      </c>
      <c r="L388" s="15">
        <v>27.132899999999999</v>
      </c>
      <c r="M388" s="56">
        <v>3</v>
      </c>
      <c r="N388">
        <f t="shared" si="9"/>
        <v>1</v>
      </c>
    </row>
    <row r="389" spans="1:14" outlineLevel="2" x14ac:dyDescent="0.25">
      <c r="A389" t="s">
        <v>367</v>
      </c>
      <c r="B389" s="25">
        <v>25</v>
      </c>
      <c r="C389" s="25">
        <v>691</v>
      </c>
      <c r="D389" s="25">
        <v>112</v>
      </c>
      <c r="E389" s="25">
        <v>0</v>
      </c>
      <c r="F389" s="25">
        <v>400</v>
      </c>
      <c r="G389" s="25">
        <v>0</v>
      </c>
      <c r="H389" s="26" t="s">
        <v>50</v>
      </c>
      <c r="I389" s="26">
        <v>3.7117</v>
      </c>
      <c r="J389" s="26" t="s">
        <v>50</v>
      </c>
      <c r="K389" s="25">
        <v>3</v>
      </c>
      <c r="L389" s="15">
        <v>3.7117</v>
      </c>
      <c r="M389" s="56">
        <v>3</v>
      </c>
      <c r="N389">
        <f t="shared" si="9"/>
        <v>1</v>
      </c>
    </row>
    <row r="390" spans="1:14" outlineLevel="2" x14ac:dyDescent="0.25">
      <c r="A390" t="s">
        <v>368</v>
      </c>
      <c r="B390" s="25">
        <v>54</v>
      </c>
      <c r="C390" s="25">
        <v>567</v>
      </c>
      <c r="D390" s="25">
        <v>156</v>
      </c>
      <c r="E390" s="25">
        <v>0</v>
      </c>
      <c r="F390" s="25">
        <v>395</v>
      </c>
      <c r="G390" s="25">
        <v>0</v>
      </c>
      <c r="H390" s="26" t="s">
        <v>50</v>
      </c>
      <c r="I390" s="26">
        <v>2.6080000000000001</v>
      </c>
      <c r="J390" s="26" t="s">
        <v>50</v>
      </c>
      <c r="K390" s="25">
        <v>3</v>
      </c>
      <c r="L390" s="15">
        <v>2.6080000000000001</v>
      </c>
      <c r="M390" s="56">
        <v>3</v>
      </c>
      <c r="N390">
        <f t="shared" si="9"/>
        <v>1</v>
      </c>
    </row>
    <row r="391" spans="1:14" outlineLevel="2" x14ac:dyDescent="0.25">
      <c r="A391" t="s">
        <v>756</v>
      </c>
      <c r="B391" s="25">
        <v>11</v>
      </c>
      <c r="C391" s="25">
        <v>1014</v>
      </c>
      <c r="D391" s="25">
        <v>63</v>
      </c>
      <c r="E391" s="25">
        <v>0</v>
      </c>
      <c r="F391" s="25">
        <v>431</v>
      </c>
      <c r="G391" s="25">
        <v>0</v>
      </c>
      <c r="H391" s="26" t="s">
        <v>50</v>
      </c>
      <c r="I391" s="26">
        <v>5.7896000000000001</v>
      </c>
      <c r="J391" s="26" t="s">
        <v>50</v>
      </c>
      <c r="K391" s="25">
        <v>3</v>
      </c>
      <c r="L391" s="15">
        <v>5.7896000000000001</v>
      </c>
      <c r="M391" s="56">
        <v>3</v>
      </c>
      <c r="N391">
        <f t="shared" si="9"/>
        <v>1</v>
      </c>
    </row>
    <row r="392" spans="1:14" outlineLevel="2" x14ac:dyDescent="0.25">
      <c r="A392" t="s">
        <v>757</v>
      </c>
      <c r="B392" s="25">
        <v>12</v>
      </c>
      <c r="C392" s="25">
        <v>769</v>
      </c>
      <c r="D392" s="25">
        <v>131</v>
      </c>
      <c r="E392" s="25">
        <v>0</v>
      </c>
      <c r="F392" s="25">
        <v>473</v>
      </c>
      <c r="G392" s="25">
        <v>0</v>
      </c>
      <c r="H392" s="26" t="s">
        <v>50</v>
      </c>
      <c r="I392" s="26">
        <v>7.3167999999999997</v>
      </c>
      <c r="J392" s="26" t="s">
        <v>50</v>
      </c>
      <c r="K392" s="25">
        <v>3</v>
      </c>
      <c r="L392" s="15">
        <v>7.3167999999999997</v>
      </c>
      <c r="M392" s="56">
        <v>3</v>
      </c>
      <c r="N392">
        <f t="shared" si="9"/>
        <v>1</v>
      </c>
    </row>
    <row r="393" spans="1:14" outlineLevel="2" x14ac:dyDescent="0.25">
      <c r="A393" t="s">
        <v>758</v>
      </c>
      <c r="B393" s="25">
        <v>21</v>
      </c>
      <c r="C393" s="25">
        <v>595</v>
      </c>
      <c r="D393" s="25">
        <v>157</v>
      </c>
      <c r="E393" s="25">
        <v>0</v>
      </c>
      <c r="F393" s="25">
        <v>398</v>
      </c>
      <c r="G393" s="25">
        <v>0</v>
      </c>
      <c r="H393" s="26" t="s">
        <v>50</v>
      </c>
      <c r="I393" s="26">
        <v>18.9999</v>
      </c>
      <c r="J393" s="26" t="s">
        <v>50</v>
      </c>
      <c r="K393" s="25">
        <v>3</v>
      </c>
      <c r="L393" s="15">
        <v>18.9999</v>
      </c>
      <c r="M393" s="56">
        <v>3</v>
      </c>
      <c r="N393">
        <f t="shared" si="9"/>
        <v>1</v>
      </c>
    </row>
    <row r="394" spans="1:14" outlineLevel="2" x14ac:dyDescent="0.25">
      <c r="A394" t="s">
        <v>759</v>
      </c>
      <c r="B394" s="25">
        <v>13</v>
      </c>
      <c r="C394" s="25">
        <v>447</v>
      </c>
      <c r="D394" s="25">
        <v>117</v>
      </c>
      <c r="E394" s="25">
        <v>0</v>
      </c>
      <c r="F394" s="25">
        <v>340</v>
      </c>
      <c r="G394" s="25">
        <v>0</v>
      </c>
      <c r="H394" s="26" t="s">
        <v>50</v>
      </c>
      <c r="I394" s="26">
        <v>27.0899</v>
      </c>
      <c r="J394" s="26" t="s">
        <v>50</v>
      </c>
      <c r="K394" s="25">
        <v>3</v>
      </c>
      <c r="L394" s="15">
        <v>27.0899</v>
      </c>
      <c r="M394" s="56">
        <v>3</v>
      </c>
      <c r="N394">
        <f t="shared" si="9"/>
        <v>1</v>
      </c>
    </row>
    <row r="395" spans="1:14" outlineLevel="2" x14ac:dyDescent="0.25">
      <c r="A395" t="s">
        <v>760</v>
      </c>
      <c r="B395" s="25">
        <v>14</v>
      </c>
      <c r="C395" s="25">
        <v>450</v>
      </c>
      <c r="D395" s="25">
        <v>103</v>
      </c>
      <c r="E395" s="25">
        <v>0</v>
      </c>
      <c r="F395" s="25">
        <v>337</v>
      </c>
      <c r="G395" s="25">
        <v>0</v>
      </c>
      <c r="H395" s="26" t="s">
        <v>50</v>
      </c>
      <c r="I395" s="26">
        <v>10.0604</v>
      </c>
      <c r="J395" s="26" t="s">
        <v>50</v>
      </c>
      <c r="K395" s="25">
        <v>3</v>
      </c>
      <c r="L395" s="15">
        <v>10.0604</v>
      </c>
      <c r="M395" s="56">
        <v>3</v>
      </c>
      <c r="N395">
        <f t="shared" si="9"/>
        <v>1</v>
      </c>
    </row>
    <row r="396" spans="1:14" outlineLevel="2" x14ac:dyDescent="0.25">
      <c r="A396" t="s">
        <v>761</v>
      </c>
      <c r="B396" s="25">
        <v>5</v>
      </c>
      <c r="C396" s="25">
        <v>626</v>
      </c>
      <c r="D396" s="25">
        <v>122</v>
      </c>
      <c r="E396" s="25">
        <v>0</v>
      </c>
      <c r="F396" s="25">
        <v>460</v>
      </c>
      <c r="G396" s="25">
        <v>0</v>
      </c>
      <c r="H396" s="26" t="s">
        <v>50</v>
      </c>
      <c r="I396" s="26">
        <v>3.5632000000000001</v>
      </c>
      <c r="J396" s="26" t="s">
        <v>50</v>
      </c>
      <c r="K396" s="25">
        <v>3</v>
      </c>
      <c r="L396" s="15">
        <v>3.5632000000000001</v>
      </c>
      <c r="M396" s="56">
        <v>3</v>
      </c>
      <c r="N396">
        <f t="shared" si="9"/>
        <v>1</v>
      </c>
    </row>
    <row r="397" spans="1:14" outlineLevel="2" x14ac:dyDescent="0.25">
      <c r="A397" t="s">
        <v>762</v>
      </c>
      <c r="B397" s="25">
        <v>30</v>
      </c>
      <c r="C397" s="25">
        <v>647</v>
      </c>
      <c r="D397" s="25">
        <v>75</v>
      </c>
      <c r="E397" s="25">
        <v>0</v>
      </c>
      <c r="F397" s="25">
        <v>320</v>
      </c>
      <c r="G397" s="25">
        <v>0</v>
      </c>
      <c r="H397" s="26" t="s">
        <v>50</v>
      </c>
      <c r="I397" s="26">
        <v>35.371899999999997</v>
      </c>
      <c r="J397" s="26" t="s">
        <v>50</v>
      </c>
      <c r="K397" s="25">
        <v>3</v>
      </c>
      <c r="L397" s="15">
        <v>35.371899999999997</v>
      </c>
      <c r="M397" s="56">
        <v>3</v>
      </c>
      <c r="N397">
        <f t="shared" si="9"/>
        <v>1</v>
      </c>
    </row>
    <row r="398" spans="1:14" outlineLevel="2" x14ac:dyDescent="0.25">
      <c r="A398" t="s">
        <v>763</v>
      </c>
      <c r="B398" s="25">
        <v>42</v>
      </c>
      <c r="C398" s="25">
        <v>598</v>
      </c>
      <c r="D398" s="25">
        <v>85</v>
      </c>
      <c r="E398" s="25">
        <v>0</v>
      </c>
      <c r="F398" s="25">
        <v>304</v>
      </c>
      <c r="G398" s="25">
        <v>0</v>
      </c>
      <c r="H398" s="26" t="s">
        <v>50</v>
      </c>
      <c r="I398" s="26">
        <v>23.263200000000001</v>
      </c>
      <c r="J398" s="26" t="s">
        <v>50</v>
      </c>
      <c r="K398" s="25">
        <v>3</v>
      </c>
      <c r="L398" s="15">
        <v>23.263200000000001</v>
      </c>
      <c r="M398" s="56">
        <v>3</v>
      </c>
      <c r="N398">
        <f t="shared" si="9"/>
        <v>1</v>
      </c>
    </row>
    <row r="399" spans="1:14" outlineLevel="2" x14ac:dyDescent="0.25">
      <c r="A399" t="s">
        <v>764</v>
      </c>
      <c r="B399" s="25">
        <v>40</v>
      </c>
      <c r="C399" s="25">
        <v>572</v>
      </c>
      <c r="D399" s="25">
        <v>89</v>
      </c>
      <c r="E399" s="25">
        <v>0</v>
      </c>
      <c r="F399" s="25">
        <v>290</v>
      </c>
      <c r="G399" s="25">
        <v>0</v>
      </c>
      <c r="H399" s="26" t="s">
        <v>50</v>
      </c>
      <c r="I399" s="26">
        <v>5.4725000000000001</v>
      </c>
      <c r="J399" s="26" t="s">
        <v>50</v>
      </c>
      <c r="K399" s="25">
        <v>3</v>
      </c>
      <c r="L399" s="15">
        <v>5.4725000000000001</v>
      </c>
      <c r="M399" s="56">
        <v>3</v>
      </c>
      <c r="N399">
        <f t="shared" si="9"/>
        <v>1</v>
      </c>
    </row>
    <row r="400" spans="1:14" outlineLevel="2" x14ac:dyDescent="0.25">
      <c r="A400" t="s">
        <v>765</v>
      </c>
      <c r="B400" s="25">
        <v>38</v>
      </c>
      <c r="C400" s="25">
        <v>454</v>
      </c>
      <c r="D400" s="25">
        <v>92</v>
      </c>
      <c r="E400" s="25">
        <v>0</v>
      </c>
      <c r="F400" s="25">
        <v>262</v>
      </c>
      <c r="G400" s="25">
        <v>0</v>
      </c>
      <c r="H400" s="26" t="s">
        <v>50</v>
      </c>
      <c r="I400" s="26">
        <v>40.194600000000001</v>
      </c>
      <c r="J400" s="26" t="s">
        <v>50</v>
      </c>
      <c r="K400" s="25">
        <v>3</v>
      </c>
      <c r="L400" s="15">
        <v>40.194600000000001</v>
      </c>
      <c r="M400" s="56">
        <v>3</v>
      </c>
      <c r="N400">
        <f t="shared" si="9"/>
        <v>1</v>
      </c>
    </row>
    <row r="401" spans="1:15" outlineLevel="2" x14ac:dyDescent="0.25">
      <c r="A401" t="s">
        <v>766</v>
      </c>
      <c r="B401" s="25">
        <v>23</v>
      </c>
      <c r="C401" s="25">
        <v>411</v>
      </c>
      <c r="D401" s="25">
        <v>128</v>
      </c>
      <c r="E401" s="25">
        <v>0</v>
      </c>
      <c r="F401" s="25">
        <v>243</v>
      </c>
      <c r="G401" s="25">
        <v>0</v>
      </c>
      <c r="H401" s="26" t="s">
        <v>50</v>
      </c>
      <c r="I401" s="26">
        <v>42.201700000000002</v>
      </c>
      <c r="J401" s="26" t="s">
        <v>50</v>
      </c>
      <c r="K401" s="25">
        <v>3</v>
      </c>
      <c r="L401" s="15">
        <v>42.201700000000002</v>
      </c>
      <c r="M401" s="56">
        <v>3</v>
      </c>
      <c r="N401">
        <f t="shared" si="9"/>
        <v>1</v>
      </c>
    </row>
    <row r="402" spans="1:15" outlineLevel="2" x14ac:dyDescent="0.25">
      <c r="A402" t="s">
        <v>767</v>
      </c>
      <c r="B402" s="25">
        <v>23</v>
      </c>
      <c r="C402" s="25">
        <v>355</v>
      </c>
      <c r="D402" s="25">
        <v>133</v>
      </c>
      <c r="E402" s="25">
        <v>0</v>
      </c>
      <c r="F402" s="25">
        <v>223</v>
      </c>
      <c r="G402" s="25">
        <v>0</v>
      </c>
      <c r="H402" s="26" t="s">
        <v>50</v>
      </c>
      <c r="I402" s="26">
        <v>10.323399999999999</v>
      </c>
      <c r="J402" s="26" t="s">
        <v>50</v>
      </c>
      <c r="K402" s="25">
        <v>3</v>
      </c>
      <c r="L402" s="15">
        <v>10.323399999999999</v>
      </c>
      <c r="M402" s="56">
        <v>3</v>
      </c>
      <c r="N402">
        <f t="shared" si="9"/>
        <v>1</v>
      </c>
    </row>
    <row r="403" spans="1:15" outlineLevel="2" x14ac:dyDescent="0.25">
      <c r="A403" t="s">
        <v>768</v>
      </c>
      <c r="B403" s="25">
        <v>8</v>
      </c>
      <c r="C403" s="25">
        <v>609</v>
      </c>
      <c r="D403" s="25">
        <v>219</v>
      </c>
      <c r="E403" s="25">
        <v>0</v>
      </c>
      <c r="F403" s="25">
        <v>254</v>
      </c>
      <c r="G403" s="25">
        <v>0</v>
      </c>
      <c r="H403" s="26" t="s">
        <v>50</v>
      </c>
      <c r="I403" s="26">
        <v>33.011699999999998</v>
      </c>
      <c r="J403" s="26" t="s">
        <v>50</v>
      </c>
      <c r="K403" s="25">
        <v>3</v>
      </c>
      <c r="L403" s="15">
        <v>33.011699999999998</v>
      </c>
      <c r="M403" s="56">
        <v>3</v>
      </c>
      <c r="N403">
        <f t="shared" si="9"/>
        <v>1</v>
      </c>
    </row>
    <row r="404" spans="1:15" outlineLevel="1" x14ac:dyDescent="0.25">
      <c r="B404" s="25"/>
      <c r="C404" s="25"/>
      <c r="D404" s="25"/>
      <c r="E404" s="25"/>
      <c r="F404" s="25"/>
      <c r="G404" s="25"/>
      <c r="H404" s="26"/>
      <c r="I404" s="26"/>
      <c r="J404" s="26"/>
      <c r="K404" s="25"/>
      <c r="L404" s="43" t="s">
        <v>530</v>
      </c>
      <c r="M404" s="57">
        <f>SUBTOTAL(3,M314:M403)</f>
        <v>90</v>
      </c>
      <c r="N404" s="33">
        <f>SUM(N314:N403)</f>
        <v>90</v>
      </c>
      <c r="O404" s="37">
        <f>N404/M404</f>
        <v>1</v>
      </c>
    </row>
    <row r="405" spans="1:15" outlineLevel="2" x14ac:dyDescent="0.25">
      <c r="A405" t="s">
        <v>369</v>
      </c>
      <c r="B405" s="25">
        <v>56</v>
      </c>
      <c r="C405" s="25">
        <v>229</v>
      </c>
      <c r="D405" s="25">
        <v>493</v>
      </c>
      <c r="E405" s="25">
        <v>0</v>
      </c>
      <c r="F405" s="25">
        <v>0</v>
      </c>
      <c r="G405" s="25">
        <v>340</v>
      </c>
      <c r="H405" s="26" t="s">
        <v>50</v>
      </c>
      <c r="I405" s="26" t="s">
        <v>50</v>
      </c>
      <c r="J405" s="26">
        <v>1.5115000000000001</v>
      </c>
      <c r="K405" s="25">
        <v>4</v>
      </c>
      <c r="L405" s="15">
        <v>1.5115000000000001</v>
      </c>
      <c r="M405" s="56">
        <v>4</v>
      </c>
      <c r="N405">
        <f t="shared" ref="N405:N436" si="10">IF(M405=K405,1,0)</f>
        <v>1</v>
      </c>
    </row>
    <row r="406" spans="1:15" outlineLevel="2" x14ac:dyDescent="0.25">
      <c r="A406" t="s">
        <v>370</v>
      </c>
      <c r="B406" s="25">
        <v>38</v>
      </c>
      <c r="C406" s="25">
        <v>212</v>
      </c>
      <c r="D406" s="25">
        <v>427</v>
      </c>
      <c r="E406" s="25">
        <v>0</v>
      </c>
      <c r="F406" s="25">
        <v>37</v>
      </c>
      <c r="G406" s="25">
        <v>336</v>
      </c>
      <c r="H406" s="26" t="s">
        <v>50</v>
      </c>
      <c r="I406" s="26">
        <v>4316.3504000000003</v>
      </c>
      <c r="J406" s="26">
        <v>4.6071999999999997</v>
      </c>
      <c r="K406" s="25">
        <v>4</v>
      </c>
      <c r="L406" s="15">
        <v>4.6071999999999997</v>
      </c>
      <c r="M406" s="56">
        <v>4</v>
      </c>
      <c r="N406">
        <f t="shared" si="10"/>
        <v>1</v>
      </c>
    </row>
    <row r="407" spans="1:15" outlineLevel="2" x14ac:dyDescent="0.25">
      <c r="A407" t="s">
        <v>371</v>
      </c>
      <c r="B407" s="25">
        <v>43</v>
      </c>
      <c r="C407" s="25">
        <v>173</v>
      </c>
      <c r="D407" s="25">
        <v>486</v>
      </c>
      <c r="E407" s="25">
        <v>0</v>
      </c>
      <c r="F407" s="25">
        <v>0</v>
      </c>
      <c r="G407" s="25">
        <v>348</v>
      </c>
      <c r="H407" s="26" t="s">
        <v>50</v>
      </c>
      <c r="I407" s="26" t="s">
        <v>50</v>
      </c>
      <c r="J407" s="26">
        <v>3.4906999999999999</v>
      </c>
      <c r="K407" s="25">
        <v>4</v>
      </c>
      <c r="L407" s="15">
        <v>3.4906999999999999</v>
      </c>
      <c r="M407" s="56">
        <v>4</v>
      </c>
      <c r="N407">
        <f t="shared" si="10"/>
        <v>1</v>
      </c>
    </row>
    <row r="408" spans="1:15" outlineLevel="2" x14ac:dyDescent="0.25">
      <c r="A408" t="s">
        <v>372</v>
      </c>
      <c r="B408" s="25">
        <v>53</v>
      </c>
      <c r="C408" s="25">
        <v>337</v>
      </c>
      <c r="D408" s="25">
        <v>467</v>
      </c>
      <c r="E408" s="25">
        <v>0</v>
      </c>
      <c r="F408" s="25">
        <v>0</v>
      </c>
      <c r="G408" s="25">
        <v>351</v>
      </c>
      <c r="H408" s="26" t="s">
        <v>50</v>
      </c>
      <c r="I408" s="26" t="s">
        <v>50</v>
      </c>
      <c r="J408" s="26">
        <v>2.3129</v>
      </c>
      <c r="K408" s="25">
        <v>4</v>
      </c>
      <c r="L408" s="15">
        <v>2.3129</v>
      </c>
      <c r="M408" s="56">
        <v>4</v>
      </c>
      <c r="N408">
        <f t="shared" si="10"/>
        <v>1</v>
      </c>
    </row>
    <row r="409" spans="1:15" outlineLevel="2" x14ac:dyDescent="0.25">
      <c r="A409" t="s">
        <v>374</v>
      </c>
      <c r="B409" s="25">
        <v>32</v>
      </c>
      <c r="C409" s="25">
        <v>335</v>
      </c>
      <c r="D409" s="25">
        <v>484</v>
      </c>
      <c r="E409" s="25">
        <v>0</v>
      </c>
      <c r="F409" s="25">
        <v>0</v>
      </c>
      <c r="G409" s="25">
        <v>330</v>
      </c>
      <c r="H409" s="26" t="s">
        <v>50</v>
      </c>
      <c r="I409" s="26" t="s">
        <v>50</v>
      </c>
      <c r="J409" s="26">
        <v>4.5913000000000004</v>
      </c>
      <c r="K409" s="25">
        <v>4</v>
      </c>
      <c r="L409" s="15">
        <v>4.5913000000000004</v>
      </c>
      <c r="M409" s="56">
        <v>4</v>
      </c>
      <c r="N409">
        <f t="shared" si="10"/>
        <v>1</v>
      </c>
    </row>
    <row r="410" spans="1:15" outlineLevel="2" x14ac:dyDescent="0.25">
      <c r="A410" t="s">
        <v>375</v>
      </c>
      <c r="B410" s="25">
        <v>35</v>
      </c>
      <c r="C410" s="25">
        <v>315</v>
      </c>
      <c r="D410" s="25">
        <v>352</v>
      </c>
      <c r="E410" s="25">
        <v>0</v>
      </c>
      <c r="F410" s="25">
        <v>0</v>
      </c>
      <c r="G410" s="25">
        <v>265</v>
      </c>
      <c r="H410" s="26" t="s">
        <v>50</v>
      </c>
      <c r="I410" s="26" t="s">
        <v>50</v>
      </c>
      <c r="J410" s="26">
        <v>4.6536999999999997</v>
      </c>
      <c r="K410" s="25">
        <v>4</v>
      </c>
      <c r="L410" s="15">
        <v>4.6536999999999997</v>
      </c>
      <c r="M410" s="56">
        <v>4</v>
      </c>
      <c r="N410">
        <f t="shared" si="10"/>
        <v>1</v>
      </c>
    </row>
    <row r="411" spans="1:15" outlineLevel="2" x14ac:dyDescent="0.25">
      <c r="A411" t="s">
        <v>376</v>
      </c>
      <c r="B411" s="25">
        <v>30</v>
      </c>
      <c r="C411" s="25">
        <v>174</v>
      </c>
      <c r="D411" s="25">
        <v>394</v>
      </c>
      <c r="E411" s="25">
        <v>0</v>
      </c>
      <c r="F411" s="25">
        <v>0</v>
      </c>
      <c r="G411" s="25">
        <v>274</v>
      </c>
      <c r="H411" s="26" t="s">
        <v>50</v>
      </c>
      <c r="I411" s="26" t="s">
        <v>50</v>
      </c>
      <c r="J411" s="26">
        <v>3.8067000000000002</v>
      </c>
      <c r="K411" s="25">
        <v>4</v>
      </c>
      <c r="L411" s="15">
        <v>3.8067000000000002</v>
      </c>
      <c r="M411" s="56">
        <v>4</v>
      </c>
      <c r="N411">
        <f t="shared" si="10"/>
        <v>1</v>
      </c>
    </row>
    <row r="412" spans="1:15" outlineLevel="2" x14ac:dyDescent="0.25">
      <c r="A412" t="s">
        <v>377</v>
      </c>
      <c r="B412" s="25">
        <v>2</v>
      </c>
      <c r="C412" s="25">
        <v>379</v>
      </c>
      <c r="D412" s="25">
        <v>367</v>
      </c>
      <c r="E412" s="25">
        <v>0</v>
      </c>
      <c r="F412" s="25">
        <v>36</v>
      </c>
      <c r="G412" s="25">
        <v>256</v>
      </c>
      <c r="H412" s="26" t="s">
        <v>50</v>
      </c>
      <c r="I412" s="26">
        <v>9335.9631000000008</v>
      </c>
      <c r="J412" s="26">
        <v>9.3731000000000009</v>
      </c>
      <c r="K412" s="25">
        <v>4</v>
      </c>
      <c r="L412" s="15">
        <v>9.3731000000000009</v>
      </c>
      <c r="M412" s="56">
        <v>4</v>
      </c>
      <c r="N412">
        <f t="shared" si="10"/>
        <v>1</v>
      </c>
    </row>
    <row r="413" spans="1:15" outlineLevel="2" x14ac:dyDescent="0.25">
      <c r="A413" t="s">
        <v>378</v>
      </c>
      <c r="B413" s="25">
        <v>14</v>
      </c>
      <c r="C413" s="25">
        <v>214</v>
      </c>
      <c r="D413" s="25">
        <v>343</v>
      </c>
      <c r="E413" s="25">
        <v>0</v>
      </c>
      <c r="F413" s="25">
        <v>0</v>
      </c>
      <c r="G413" s="25">
        <v>243</v>
      </c>
      <c r="H413" s="26" t="s">
        <v>50</v>
      </c>
      <c r="I413" s="26" t="s">
        <v>50</v>
      </c>
      <c r="J413" s="26">
        <v>23.252199999999998</v>
      </c>
      <c r="K413" s="25">
        <v>4</v>
      </c>
      <c r="L413" s="15">
        <v>23.252199999999998</v>
      </c>
      <c r="M413" s="56">
        <v>4</v>
      </c>
      <c r="N413">
        <f t="shared" si="10"/>
        <v>1</v>
      </c>
    </row>
    <row r="414" spans="1:15" outlineLevel="2" x14ac:dyDescent="0.25">
      <c r="A414" t="s">
        <v>379</v>
      </c>
      <c r="B414" s="25">
        <v>31</v>
      </c>
      <c r="C414" s="25">
        <v>400</v>
      </c>
      <c r="D414" s="25">
        <v>376</v>
      </c>
      <c r="E414" s="25">
        <v>0</v>
      </c>
      <c r="F414" s="25">
        <v>0</v>
      </c>
      <c r="G414" s="25">
        <v>281</v>
      </c>
      <c r="H414" s="26" t="s">
        <v>50</v>
      </c>
      <c r="I414" s="26" t="s">
        <v>50</v>
      </c>
      <c r="J414" s="26">
        <v>4.0227000000000004</v>
      </c>
      <c r="K414" s="25">
        <v>4</v>
      </c>
      <c r="L414" s="15">
        <v>4.0227000000000004</v>
      </c>
      <c r="M414" s="56">
        <v>4</v>
      </c>
      <c r="N414">
        <f t="shared" si="10"/>
        <v>1</v>
      </c>
    </row>
    <row r="415" spans="1:15" outlineLevel="2" x14ac:dyDescent="0.25">
      <c r="A415" t="s">
        <v>380</v>
      </c>
      <c r="B415" s="25">
        <v>29</v>
      </c>
      <c r="C415" s="25">
        <v>216</v>
      </c>
      <c r="D415" s="25">
        <v>351</v>
      </c>
      <c r="E415" s="25">
        <v>0</v>
      </c>
      <c r="F415" s="25">
        <v>0</v>
      </c>
      <c r="G415" s="25">
        <v>285</v>
      </c>
      <c r="H415" s="26" t="s">
        <v>50</v>
      </c>
      <c r="I415" s="26" t="s">
        <v>50</v>
      </c>
      <c r="J415" s="26">
        <v>2.6461000000000001</v>
      </c>
      <c r="K415" s="25">
        <v>4</v>
      </c>
      <c r="L415" s="15">
        <v>2.6461000000000001</v>
      </c>
      <c r="M415" s="56">
        <v>4</v>
      </c>
      <c r="N415">
        <f t="shared" si="10"/>
        <v>1</v>
      </c>
    </row>
    <row r="416" spans="1:15" outlineLevel="2" x14ac:dyDescent="0.25">
      <c r="A416" t="s">
        <v>381</v>
      </c>
      <c r="B416" s="25">
        <v>39</v>
      </c>
      <c r="C416" s="25">
        <v>217</v>
      </c>
      <c r="D416" s="25">
        <v>481</v>
      </c>
      <c r="E416" s="25">
        <v>0</v>
      </c>
      <c r="F416" s="25">
        <v>0</v>
      </c>
      <c r="G416" s="25">
        <v>313</v>
      </c>
      <c r="H416" s="26" t="s">
        <v>50</v>
      </c>
      <c r="I416" s="26" t="s">
        <v>50</v>
      </c>
      <c r="J416" s="26">
        <v>15.1655</v>
      </c>
      <c r="K416" s="25">
        <v>4</v>
      </c>
      <c r="L416" s="15">
        <v>15.1655</v>
      </c>
      <c r="M416" s="56">
        <v>4</v>
      </c>
      <c r="N416">
        <f t="shared" si="10"/>
        <v>1</v>
      </c>
    </row>
    <row r="417" spans="1:14" outlineLevel="2" x14ac:dyDescent="0.25">
      <c r="A417" t="s">
        <v>382</v>
      </c>
      <c r="B417" s="25">
        <v>13</v>
      </c>
      <c r="C417" s="25">
        <v>252</v>
      </c>
      <c r="D417" s="25">
        <v>451</v>
      </c>
      <c r="E417" s="25">
        <v>0</v>
      </c>
      <c r="F417" s="25">
        <v>0</v>
      </c>
      <c r="G417" s="25">
        <v>305</v>
      </c>
      <c r="H417" s="26" t="s">
        <v>50</v>
      </c>
      <c r="I417" s="26" t="s">
        <v>50</v>
      </c>
      <c r="J417" s="26">
        <v>2.6977000000000002</v>
      </c>
      <c r="K417" s="25">
        <v>4</v>
      </c>
      <c r="L417" s="15">
        <v>2.6977000000000002</v>
      </c>
      <c r="M417" s="56">
        <v>4</v>
      </c>
      <c r="N417">
        <f t="shared" si="10"/>
        <v>1</v>
      </c>
    </row>
    <row r="418" spans="1:14" outlineLevel="2" x14ac:dyDescent="0.25">
      <c r="A418" t="s">
        <v>383</v>
      </c>
      <c r="B418" s="25">
        <v>15</v>
      </c>
      <c r="C418" s="25">
        <v>248</v>
      </c>
      <c r="D418" s="25">
        <v>391</v>
      </c>
      <c r="E418" s="25">
        <v>0</v>
      </c>
      <c r="F418" s="25">
        <v>47</v>
      </c>
      <c r="G418" s="25">
        <v>298</v>
      </c>
      <c r="H418" s="26" t="s">
        <v>50</v>
      </c>
      <c r="I418" s="26">
        <v>3197.7393999999999</v>
      </c>
      <c r="J418" s="26">
        <v>5.5872000000000002</v>
      </c>
      <c r="K418" s="25">
        <v>4</v>
      </c>
      <c r="L418" s="15">
        <v>5.5872000000000002</v>
      </c>
      <c r="M418" s="56">
        <v>4</v>
      </c>
      <c r="N418">
        <f t="shared" si="10"/>
        <v>1</v>
      </c>
    </row>
    <row r="419" spans="1:14" outlineLevel="2" x14ac:dyDescent="0.25">
      <c r="A419" t="s">
        <v>386</v>
      </c>
      <c r="B419" s="25">
        <v>21</v>
      </c>
      <c r="C419" s="25">
        <v>201</v>
      </c>
      <c r="D419" s="25">
        <v>361</v>
      </c>
      <c r="E419" s="25">
        <v>0</v>
      </c>
      <c r="F419" s="25">
        <v>0</v>
      </c>
      <c r="G419" s="25">
        <v>296</v>
      </c>
      <c r="H419" s="26" t="s">
        <v>50</v>
      </c>
      <c r="I419" s="26" t="s">
        <v>50</v>
      </c>
      <c r="J419" s="26">
        <v>4.3122999999999996</v>
      </c>
      <c r="K419" s="25">
        <v>4</v>
      </c>
      <c r="L419" s="15">
        <v>4.3122999999999996</v>
      </c>
      <c r="M419" s="56">
        <v>4</v>
      </c>
      <c r="N419">
        <f t="shared" si="10"/>
        <v>1</v>
      </c>
    </row>
    <row r="420" spans="1:14" outlineLevel="2" x14ac:dyDescent="0.25">
      <c r="A420" t="s">
        <v>387</v>
      </c>
      <c r="B420" s="25">
        <v>16</v>
      </c>
      <c r="C420" s="25">
        <v>183</v>
      </c>
      <c r="D420" s="25">
        <v>420</v>
      </c>
      <c r="E420" s="25">
        <v>0</v>
      </c>
      <c r="F420" s="25">
        <v>0</v>
      </c>
      <c r="G420" s="25">
        <v>312</v>
      </c>
      <c r="H420" s="26" t="s">
        <v>50</v>
      </c>
      <c r="I420" s="26" t="s">
        <v>50</v>
      </c>
      <c r="J420" s="26">
        <v>0.54930000000000001</v>
      </c>
      <c r="K420" s="25">
        <v>4</v>
      </c>
      <c r="L420" s="15">
        <v>0.54930000000000001</v>
      </c>
      <c r="M420" s="56">
        <v>4</v>
      </c>
      <c r="N420">
        <f t="shared" si="10"/>
        <v>1</v>
      </c>
    </row>
    <row r="421" spans="1:14" outlineLevel="2" x14ac:dyDescent="0.25">
      <c r="A421" t="s">
        <v>388</v>
      </c>
      <c r="B421" s="25">
        <v>4</v>
      </c>
      <c r="C421" s="25">
        <v>206</v>
      </c>
      <c r="D421" s="25">
        <v>381</v>
      </c>
      <c r="E421" s="25">
        <v>0</v>
      </c>
      <c r="F421" s="25">
        <v>0</v>
      </c>
      <c r="G421" s="25">
        <v>346</v>
      </c>
      <c r="H421" s="26" t="s">
        <v>50</v>
      </c>
      <c r="I421" s="26" t="s">
        <v>50</v>
      </c>
      <c r="J421" s="26">
        <v>18.517299999999999</v>
      </c>
      <c r="K421" s="25">
        <v>4</v>
      </c>
      <c r="L421" s="15">
        <v>18.517299999999999</v>
      </c>
      <c r="M421" s="56">
        <v>4</v>
      </c>
      <c r="N421">
        <f t="shared" si="10"/>
        <v>1</v>
      </c>
    </row>
    <row r="422" spans="1:14" outlineLevel="2" x14ac:dyDescent="0.25">
      <c r="A422" t="s">
        <v>389</v>
      </c>
      <c r="B422" s="25">
        <v>46</v>
      </c>
      <c r="C422" s="25">
        <v>194</v>
      </c>
      <c r="D422" s="25">
        <v>425</v>
      </c>
      <c r="E422" s="25">
        <v>0</v>
      </c>
      <c r="F422" s="25">
        <v>0</v>
      </c>
      <c r="G422" s="25">
        <v>348</v>
      </c>
      <c r="H422" s="26" t="s">
        <v>50</v>
      </c>
      <c r="I422" s="26" t="s">
        <v>50</v>
      </c>
      <c r="J422" s="26">
        <v>16.138400000000001</v>
      </c>
      <c r="K422" s="25">
        <v>4</v>
      </c>
      <c r="L422" s="15">
        <v>16.138400000000001</v>
      </c>
      <c r="M422" s="56">
        <v>4</v>
      </c>
      <c r="N422">
        <f t="shared" si="10"/>
        <v>1</v>
      </c>
    </row>
    <row r="423" spans="1:14" outlineLevel="2" x14ac:dyDescent="0.25">
      <c r="A423" t="s">
        <v>390</v>
      </c>
      <c r="B423" s="25">
        <v>16</v>
      </c>
      <c r="C423" s="25">
        <v>145</v>
      </c>
      <c r="D423" s="25">
        <v>437</v>
      </c>
      <c r="E423" s="25">
        <v>0</v>
      </c>
      <c r="F423" s="25">
        <v>0</v>
      </c>
      <c r="G423" s="25">
        <v>320</v>
      </c>
      <c r="H423" s="26" t="s">
        <v>50</v>
      </c>
      <c r="I423" s="26" t="s">
        <v>50</v>
      </c>
      <c r="J423" s="26">
        <v>7.5564999999999998</v>
      </c>
      <c r="K423" s="25">
        <v>4</v>
      </c>
      <c r="L423" s="15">
        <v>7.5564999999999998</v>
      </c>
      <c r="M423" s="56">
        <v>4</v>
      </c>
      <c r="N423">
        <f t="shared" si="10"/>
        <v>1</v>
      </c>
    </row>
    <row r="424" spans="1:14" outlineLevel="2" x14ac:dyDescent="0.25">
      <c r="A424" t="s">
        <v>391</v>
      </c>
      <c r="B424" s="25">
        <v>46</v>
      </c>
      <c r="C424" s="25">
        <v>183</v>
      </c>
      <c r="D424" s="25">
        <v>408</v>
      </c>
      <c r="E424" s="25">
        <v>0</v>
      </c>
      <c r="F424" s="25">
        <v>0</v>
      </c>
      <c r="G424" s="25">
        <v>342</v>
      </c>
      <c r="H424" s="26" t="s">
        <v>50</v>
      </c>
      <c r="I424" s="26" t="s">
        <v>50</v>
      </c>
      <c r="J424" s="26">
        <v>31.384599999999999</v>
      </c>
      <c r="K424" s="25">
        <v>4</v>
      </c>
      <c r="L424" s="15">
        <v>31.384599999999999</v>
      </c>
      <c r="M424" s="56">
        <v>4</v>
      </c>
      <c r="N424">
        <f t="shared" si="10"/>
        <v>1</v>
      </c>
    </row>
    <row r="425" spans="1:14" outlineLevel="2" x14ac:dyDescent="0.25">
      <c r="A425" t="s">
        <v>392</v>
      </c>
      <c r="B425" s="25">
        <v>23</v>
      </c>
      <c r="C425" s="25">
        <v>207</v>
      </c>
      <c r="D425" s="25">
        <v>415</v>
      </c>
      <c r="E425" s="25">
        <v>0</v>
      </c>
      <c r="F425" s="25">
        <v>0</v>
      </c>
      <c r="G425" s="25">
        <v>333</v>
      </c>
      <c r="H425" s="26" t="s">
        <v>50</v>
      </c>
      <c r="I425" s="26" t="s">
        <v>50</v>
      </c>
      <c r="J425" s="26">
        <v>7.4941000000000004</v>
      </c>
      <c r="K425" s="25">
        <v>4</v>
      </c>
      <c r="L425" s="15">
        <v>7.4941000000000004</v>
      </c>
      <c r="M425" s="56">
        <v>4</v>
      </c>
      <c r="N425">
        <f t="shared" si="10"/>
        <v>1</v>
      </c>
    </row>
    <row r="426" spans="1:14" outlineLevel="2" x14ac:dyDescent="0.25">
      <c r="A426" t="s">
        <v>393</v>
      </c>
      <c r="B426" s="25">
        <v>12</v>
      </c>
      <c r="C426" s="25">
        <v>329</v>
      </c>
      <c r="D426" s="25">
        <v>446</v>
      </c>
      <c r="E426" s="25">
        <v>0</v>
      </c>
      <c r="F426" s="25">
        <v>0</v>
      </c>
      <c r="G426" s="25">
        <v>343</v>
      </c>
      <c r="H426" s="26" t="s">
        <v>50</v>
      </c>
      <c r="I426" s="26" t="s">
        <v>50</v>
      </c>
      <c r="J426" s="26">
        <v>1.9052</v>
      </c>
      <c r="K426" s="25">
        <v>4</v>
      </c>
      <c r="L426" s="15">
        <v>1.9052</v>
      </c>
      <c r="M426" s="56">
        <v>4</v>
      </c>
      <c r="N426">
        <f t="shared" si="10"/>
        <v>1</v>
      </c>
    </row>
    <row r="427" spans="1:14" outlineLevel="2" x14ac:dyDescent="0.25">
      <c r="A427" t="s">
        <v>394</v>
      </c>
      <c r="B427" s="25">
        <v>17</v>
      </c>
      <c r="C427" s="25">
        <v>308</v>
      </c>
      <c r="D427" s="25">
        <v>487</v>
      </c>
      <c r="E427" s="25">
        <v>0</v>
      </c>
      <c r="F427" s="25">
        <v>0</v>
      </c>
      <c r="G427" s="25">
        <v>359</v>
      </c>
      <c r="H427" s="26" t="s">
        <v>50</v>
      </c>
      <c r="I427" s="26" t="s">
        <v>50</v>
      </c>
      <c r="J427" s="26">
        <v>3.3793000000000002</v>
      </c>
      <c r="K427" s="25">
        <v>4</v>
      </c>
      <c r="L427" s="15">
        <v>3.3793000000000002</v>
      </c>
      <c r="M427" s="56">
        <v>4</v>
      </c>
      <c r="N427">
        <f t="shared" si="10"/>
        <v>1</v>
      </c>
    </row>
    <row r="428" spans="1:14" outlineLevel="2" x14ac:dyDescent="0.25">
      <c r="A428" t="s">
        <v>395</v>
      </c>
      <c r="B428" s="25">
        <v>34</v>
      </c>
      <c r="C428" s="25">
        <v>385</v>
      </c>
      <c r="D428" s="25">
        <v>461</v>
      </c>
      <c r="E428" s="25">
        <v>0</v>
      </c>
      <c r="F428" s="25">
        <v>0</v>
      </c>
      <c r="G428" s="25">
        <v>348</v>
      </c>
      <c r="H428" s="26" t="s">
        <v>50</v>
      </c>
      <c r="I428" s="26" t="s">
        <v>50</v>
      </c>
      <c r="J428" s="26">
        <v>6.0854999999999997</v>
      </c>
      <c r="K428" s="25">
        <v>4</v>
      </c>
      <c r="L428" s="15">
        <v>6.0854999999999997</v>
      </c>
      <c r="M428" s="56">
        <v>4</v>
      </c>
      <c r="N428">
        <f t="shared" si="10"/>
        <v>1</v>
      </c>
    </row>
    <row r="429" spans="1:14" outlineLevel="2" x14ac:dyDescent="0.25">
      <c r="A429" t="s">
        <v>397</v>
      </c>
      <c r="B429" s="25">
        <v>26</v>
      </c>
      <c r="C429" s="25">
        <v>331</v>
      </c>
      <c r="D429" s="25">
        <v>429</v>
      </c>
      <c r="E429" s="25">
        <v>0</v>
      </c>
      <c r="F429" s="25">
        <v>0</v>
      </c>
      <c r="G429" s="25">
        <v>334</v>
      </c>
      <c r="H429" s="26" t="s">
        <v>50</v>
      </c>
      <c r="I429" s="26" t="s">
        <v>50</v>
      </c>
      <c r="J429" s="26">
        <v>0.81320000000000003</v>
      </c>
      <c r="K429" s="25">
        <v>4</v>
      </c>
      <c r="L429" s="15">
        <v>0.81320000000000003</v>
      </c>
      <c r="M429" s="56">
        <v>4</v>
      </c>
      <c r="N429">
        <f t="shared" si="10"/>
        <v>1</v>
      </c>
    </row>
    <row r="430" spans="1:14" outlineLevel="2" x14ac:dyDescent="0.25">
      <c r="A430" t="s">
        <v>398</v>
      </c>
      <c r="B430" s="25">
        <v>13</v>
      </c>
      <c r="C430" s="25">
        <v>221</v>
      </c>
      <c r="D430" s="25">
        <v>383</v>
      </c>
      <c r="E430" s="25">
        <v>0</v>
      </c>
      <c r="F430" s="25">
        <v>51</v>
      </c>
      <c r="G430" s="25">
        <v>298</v>
      </c>
      <c r="H430" s="26" t="s">
        <v>50</v>
      </c>
      <c r="I430" s="26">
        <v>7047.0126</v>
      </c>
      <c r="J430" s="26">
        <v>5.9187000000000003</v>
      </c>
      <c r="K430" s="25">
        <v>4</v>
      </c>
      <c r="L430" s="15">
        <v>5.9187000000000003</v>
      </c>
      <c r="M430" s="56">
        <v>4</v>
      </c>
      <c r="N430">
        <f t="shared" si="10"/>
        <v>1</v>
      </c>
    </row>
    <row r="431" spans="1:14" outlineLevel="2" x14ac:dyDescent="0.25">
      <c r="A431" t="s">
        <v>399</v>
      </c>
      <c r="B431" s="25">
        <v>30</v>
      </c>
      <c r="C431" s="25">
        <v>147</v>
      </c>
      <c r="D431" s="25">
        <v>379</v>
      </c>
      <c r="E431" s="25">
        <v>0</v>
      </c>
      <c r="F431" s="25">
        <v>0</v>
      </c>
      <c r="G431" s="25">
        <v>281</v>
      </c>
      <c r="H431" s="26" t="s">
        <v>50</v>
      </c>
      <c r="I431" s="26" t="s">
        <v>50</v>
      </c>
      <c r="J431" s="26">
        <v>4.6925999999999997</v>
      </c>
      <c r="K431" s="25">
        <v>4</v>
      </c>
      <c r="L431" s="15">
        <v>4.6925999999999997</v>
      </c>
      <c r="M431" s="56">
        <v>4</v>
      </c>
      <c r="N431">
        <f t="shared" si="10"/>
        <v>1</v>
      </c>
    </row>
    <row r="432" spans="1:14" outlineLevel="2" x14ac:dyDescent="0.25">
      <c r="A432" t="s">
        <v>400</v>
      </c>
      <c r="B432" s="25">
        <v>0</v>
      </c>
      <c r="C432" s="25">
        <v>352</v>
      </c>
      <c r="D432" s="25">
        <v>381</v>
      </c>
      <c r="E432" s="25">
        <v>0</v>
      </c>
      <c r="F432" s="25">
        <v>0</v>
      </c>
      <c r="G432" s="25">
        <v>292</v>
      </c>
      <c r="H432" s="26" t="s">
        <v>50</v>
      </c>
      <c r="I432" s="26" t="s">
        <v>50</v>
      </c>
      <c r="J432" s="26">
        <v>6.0617000000000001</v>
      </c>
      <c r="K432" s="25">
        <v>4</v>
      </c>
      <c r="L432" s="15">
        <v>6.0617000000000001</v>
      </c>
      <c r="M432" s="56">
        <v>4</v>
      </c>
      <c r="N432">
        <f t="shared" si="10"/>
        <v>1</v>
      </c>
    </row>
    <row r="433" spans="1:14" outlineLevel="2" x14ac:dyDescent="0.25">
      <c r="A433" t="s">
        <v>401</v>
      </c>
      <c r="B433" s="25">
        <v>7</v>
      </c>
      <c r="C433" s="25">
        <v>186</v>
      </c>
      <c r="D433" s="25">
        <v>348</v>
      </c>
      <c r="E433" s="25">
        <v>0</v>
      </c>
      <c r="F433" s="25">
        <v>0</v>
      </c>
      <c r="G433" s="25">
        <v>264</v>
      </c>
      <c r="H433" s="26" t="s">
        <v>50</v>
      </c>
      <c r="I433" s="26" t="s">
        <v>50</v>
      </c>
      <c r="J433" s="26">
        <v>1.0952</v>
      </c>
      <c r="K433" s="25">
        <v>4</v>
      </c>
      <c r="L433" s="15">
        <v>1.0952</v>
      </c>
      <c r="M433" s="56">
        <v>4</v>
      </c>
      <c r="N433">
        <f t="shared" si="10"/>
        <v>1</v>
      </c>
    </row>
    <row r="434" spans="1:14" outlineLevel="2" x14ac:dyDescent="0.25">
      <c r="A434" t="s">
        <v>402</v>
      </c>
      <c r="B434" s="25">
        <v>7</v>
      </c>
      <c r="C434" s="25">
        <v>284</v>
      </c>
      <c r="D434" s="25">
        <v>300</v>
      </c>
      <c r="E434" s="25">
        <v>0</v>
      </c>
      <c r="F434" s="25">
        <v>0</v>
      </c>
      <c r="G434" s="25">
        <v>258</v>
      </c>
      <c r="H434" s="26" t="s">
        <v>50</v>
      </c>
      <c r="I434" s="26" t="s">
        <v>50</v>
      </c>
      <c r="J434" s="26">
        <v>2.9443000000000001</v>
      </c>
      <c r="K434" s="25">
        <v>4</v>
      </c>
      <c r="L434" s="15">
        <v>2.9443000000000001</v>
      </c>
      <c r="M434" s="56">
        <v>4</v>
      </c>
      <c r="N434">
        <f t="shared" si="10"/>
        <v>1</v>
      </c>
    </row>
    <row r="435" spans="1:14" outlineLevel="2" x14ac:dyDescent="0.25">
      <c r="A435" t="s">
        <v>403</v>
      </c>
      <c r="B435" s="25">
        <v>10</v>
      </c>
      <c r="C435" s="25">
        <v>186</v>
      </c>
      <c r="D435" s="25">
        <v>233</v>
      </c>
      <c r="E435" s="25">
        <v>0</v>
      </c>
      <c r="F435" s="25">
        <v>0</v>
      </c>
      <c r="G435" s="25">
        <v>218</v>
      </c>
      <c r="H435" s="26" t="s">
        <v>50</v>
      </c>
      <c r="I435" s="26" t="s">
        <v>50</v>
      </c>
      <c r="J435" s="26">
        <v>7.8437000000000001</v>
      </c>
      <c r="K435" s="25">
        <v>4</v>
      </c>
      <c r="L435" s="15">
        <v>7.8437000000000001</v>
      </c>
      <c r="M435" s="56">
        <v>4</v>
      </c>
      <c r="N435">
        <f t="shared" si="10"/>
        <v>1</v>
      </c>
    </row>
    <row r="436" spans="1:14" outlineLevel="2" x14ac:dyDescent="0.25">
      <c r="A436" t="s">
        <v>404</v>
      </c>
      <c r="B436" s="25">
        <v>8</v>
      </c>
      <c r="C436" s="25">
        <v>279</v>
      </c>
      <c r="D436" s="25">
        <v>228</v>
      </c>
      <c r="E436" s="25">
        <v>0</v>
      </c>
      <c r="F436" s="25">
        <v>0</v>
      </c>
      <c r="G436" s="25">
        <v>221</v>
      </c>
      <c r="H436" s="26" t="s">
        <v>50</v>
      </c>
      <c r="I436" s="26" t="s">
        <v>50</v>
      </c>
      <c r="J436" s="26">
        <v>5.2751999999999999</v>
      </c>
      <c r="K436" s="25">
        <v>4</v>
      </c>
      <c r="L436" s="15">
        <v>5.2751999999999999</v>
      </c>
      <c r="M436" s="56">
        <v>4</v>
      </c>
      <c r="N436">
        <f t="shared" si="10"/>
        <v>1</v>
      </c>
    </row>
    <row r="437" spans="1:14" outlineLevel="2" x14ac:dyDescent="0.25">
      <c r="A437" t="s">
        <v>405</v>
      </c>
      <c r="B437" s="25">
        <v>18</v>
      </c>
      <c r="C437" s="25">
        <v>304</v>
      </c>
      <c r="D437" s="25">
        <v>191</v>
      </c>
      <c r="E437" s="25">
        <v>0</v>
      </c>
      <c r="F437" s="25">
        <v>0</v>
      </c>
      <c r="G437" s="25">
        <v>189</v>
      </c>
      <c r="H437" s="26" t="s">
        <v>50</v>
      </c>
      <c r="I437" s="26" t="s">
        <v>50</v>
      </c>
      <c r="J437" s="26">
        <v>4.7355999999999998</v>
      </c>
      <c r="K437" s="25">
        <v>4</v>
      </c>
      <c r="L437" s="15">
        <v>4.7355999999999998</v>
      </c>
      <c r="M437" s="56">
        <v>4</v>
      </c>
      <c r="N437">
        <f t="shared" ref="N437:N468" si="11">IF(M437=K437,1,0)</f>
        <v>1</v>
      </c>
    </row>
    <row r="438" spans="1:14" outlineLevel="2" x14ac:dyDescent="0.25">
      <c r="A438" t="s">
        <v>406</v>
      </c>
      <c r="B438" s="25">
        <v>17</v>
      </c>
      <c r="C438" s="25">
        <v>274</v>
      </c>
      <c r="D438" s="25">
        <v>221</v>
      </c>
      <c r="E438" s="25">
        <v>0</v>
      </c>
      <c r="F438" s="25">
        <v>0</v>
      </c>
      <c r="G438" s="25">
        <v>197</v>
      </c>
      <c r="H438" s="26" t="s">
        <v>50</v>
      </c>
      <c r="I438" s="26" t="s">
        <v>50</v>
      </c>
      <c r="J438" s="26">
        <v>7.3651999999999997</v>
      </c>
      <c r="K438" s="25">
        <v>4</v>
      </c>
      <c r="L438" s="15">
        <v>7.3651999999999997</v>
      </c>
      <c r="M438" s="56">
        <v>4</v>
      </c>
      <c r="N438">
        <f t="shared" si="11"/>
        <v>1</v>
      </c>
    </row>
    <row r="439" spans="1:14" outlineLevel="2" x14ac:dyDescent="0.25">
      <c r="A439" t="s">
        <v>408</v>
      </c>
      <c r="B439" s="25">
        <v>27</v>
      </c>
      <c r="C439" s="25">
        <v>309</v>
      </c>
      <c r="D439" s="25">
        <v>469</v>
      </c>
      <c r="E439" s="25">
        <v>0</v>
      </c>
      <c r="F439" s="25">
        <v>0</v>
      </c>
      <c r="G439" s="25">
        <v>214</v>
      </c>
      <c r="H439" s="26" t="s">
        <v>50</v>
      </c>
      <c r="I439" s="26" t="s">
        <v>50</v>
      </c>
      <c r="J439" s="26">
        <v>3.7873000000000001</v>
      </c>
      <c r="K439" s="25">
        <v>4</v>
      </c>
      <c r="L439" s="15">
        <v>3.7873000000000001</v>
      </c>
      <c r="M439" s="56">
        <v>4</v>
      </c>
      <c r="N439">
        <f t="shared" si="11"/>
        <v>1</v>
      </c>
    </row>
    <row r="440" spans="1:14" outlineLevel="2" x14ac:dyDescent="0.25">
      <c r="A440" t="s">
        <v>409</v>
      </c>
      <c r="B440" s="25">
        <v>8</v>
      </c>
      <c r="C440" s="25">
        <v>157</v>
      </c>
      <c r="D440" s="25">
        <v>233</v>
      </c>
      <c r="E440" s="25">
        <v>0</v>
      </c>
      <c r="F440" s="25">
        <v>0</v>
      </c>
      <c r="G440" s="25">
        <v>212</v>
      </c>
      <c r="H440" s="26" t="s">
        <v>50</v>
      </c>
      <c r="I440" s="26" t="s">
        <v>50</v>
      </c>
      <c r="J440" s="26">
        <v>13.036899999999999</v>
      </c>
      <c r="K440" s="25">
        <v>4</v>
      </c>
      <c r="L440" s="15">
        <v>13.036899999999999</v>
      </c>
      <c r="M440" s="56">
        <v>4</v>
      </c>
      <c r="N440">
        <f t="shared" si="11"/>
        <v>1</v>
      </c>
    </row>
    <row r="441" spans="1:14" outlineLevel="2" x14ac:dyDescent="0.25">
      <c r="A441" t="s">
        <v>410</v>
      </c>
      <c r="B441" s="25">
        <v>14</v>
      </c>
      <c r="C441" s="25">
        <v>154</v>
      </c>
      <c r="D441" s="25">
        <v>241</v>
      </c>
      <c r="E441" s="25">
        <v>0</v>
      </c>
      <c r="F441" s="25">
        <v>0</v>
      </c>
      <c r="G441" s="25">
        <v>226</v>
      </c>
      <c r="H441" s="26" t="s">
        <v>50</v>
      </c>
      <c r="I441" s="26" t="s">
        <v>50</v>
      </c>
      <c r="J441" s="26">
        <v>6.2007000000000003</v>
      </c>
      <c r="K441" s="25">
        <v>4</v>
      </c>
      <c r="L441" s="15">
        <v>6.2007000000000003</v>
      </c>
      <c r="M441" s="56">
        <v>4</v>
      </c>
      <c r="N441">
        <f t="shared" si="11"/>
        <v>1</v>
      </c>
    </row>
    <row r="442" spans="1:14" outlineLevel="2" x14ac:dyDescent="0.25">
      <c r="A442" t="s">
        <v>411</v>
      </c>
      <c r="B442" s="25">
        <v>26</v>
      </c>
      <c r="C442" s="25">
        <v>217</v>
      </c>
      <c r="D442" s="25">
        <v>316</v>
      </c>
      <c r="E442" s="25">
        <v>0</v>
      </c>
      <c r="F442" s="25">
        <v>0</v>
      </c>
      <c r="G442" s="25">
        <v>275</v>
      </c>
      <c r="H442" s="26" t="s">
        <v>50</v>
      </c>
      <c r="I442" s="26" t="s">
        <v>50</v>
      </c>
      <c r="J442" s="26">
        <v>11.6671</v>
      </c>
      <c r="K442" s="25">
        <v>4</v>
      </c>
      <c r="L442" s="15">
        <v>11.6671</v>
      </c>
      <c r="M442" s="56">
        <v>4</v>
      </c>
      <c r="N442">
        <f t="shared" si="11"/>
        <v>1</v>
      </c>
    </row>
    <row r="443" spans="1:14" outlineLevel="2" x14ac:dyDescent="0.25">
      <c r="A443" t="s">
        <v>412</v>
      </c>
      <c r="B443" s="25">
        <v>7</v>
      </c>
      <c r="C443" s="25">
        <v>207</v>
      </c>
      <c r="D443" s="25">
        <v>370</v>
      </c>
      <c r="E443" s="25">
        <v>0</v>
      </c>
      <c r="F443" s="25">
        <v>40</v>
      </c>
      <c r="G443" s="25">
        <v>311</v>
      </c>
      <c r="H443" s="26" t="s">
        <v>50</v>
      </c>
      <c r="I443" s="26">
        <v>1716.9377999999999</v>
      </c>
      <c r="J443" s="26">
        <v>6.5242000000000004</v>
      </c>
      <c r="K443" s="25">
        <v>4</v>
      </c>
      <c r="L443" s="15">
        <v>6.5242000000000004</v>
      </c>
      <c r="M443" s="56">
        <v>4</v>
      </c>
      <c r="N443">
        <f t="shared" si="11"/>
        <v>1</v>
      </c>
    </row>
    <row r="444" spans="1:14" outlineLevel="2" x14ac:dyDescent="0.25">
      <c r="A444" t="s">
        <v>413</v>
      </c>
      <c r="B444" s="25">
        <v>29</v>
      </c>
      <c r="C444" s="25">
        <v>192</v>
      </c>
      <c r="D444" s="25">
        <v>558</v>
      </c>
      <c r="E444" s="25">
        <v>0</v>
      </c>
      <c r="F444" s="25">
        <v>0</v>
      </c>
      <c r="G444" s="25">
        <v>431</v>
      </c>
      <c r="H444" s="26" t="s">
        <v>50</v>
      </c>
      <c r="I444" s="26" t="s">
        <v>50</v>
      </c>
      <c r="J444" s="26">
        <v>1.4988999999999999</v>
      </c>
      <c r="K444" s="25">
        <v>4</v>
      </c>
      <c r="L444" s="15">
        <v>1.4988999999999999</v>
      </c>
      <c r="M444" s="56">
        <v>4</v>
      </c>
      <c r="N444">
        <f t="shared" si="11"/>
        <v>1</v>
      </c>
    </row>
    <row r="445" spans="1:14" outlineLevel="2" x14ac:dyDescent="0.25">
      <c r="A445" t="s">
        <v>414</v>
      </c>
      <c r="B445" s="25">
        <v>12</v>
      </c>
      <c r="C445" s="25">
        <v>257</v>
      </c>
      <c r="D445" s="25">
        <v>631</v>
      </c>
      <c r="E445" s="25">
        <v>0</v>
      </c>
      <c r="F445" s="25">
        <v>0</v>
      </c>
      <c r="G445" s="25">
        <v>469</v>
      </c>
      <c r="H445" s="26" t="s">
        <v>50</v>
      </c>
      <c r="I445" s="26" t="s">
        <v>50</v>
      </c>
      <c r="J445" s="26">
        <v>1.5062</v>
      </c>
      <c r="K445" s="25">
        <v>4</v>
      </c>
      <c r="L445" s="15">
        <v>1.5062</v>
      </c>
      <c r="M445" s="56">
        <v>4</v>
      </c>
      <c r="N445">
        <f t="shared" si="11"/>
        <v>1</v>
      </c>
    </row>
    <row r="446" spans="1:14" outlineLevel="2" x14ac:dyDescent="0.25">
      <c r="A446" t="s">
        <v>415</v>
      </c>
      <c r="B446" s="25">
        <v>29</v>
      </c>
      <c r="C446" s="25">
        <v>350</v>
      </c>
      <c r="D446" s="25">
        <v>701</v>
      </c>
      <c r="E446" s="25">
        <v>0</v>
      </c>
      <c r="F446" s="25">
        <v>0</v>
      </c>
      <c r="G446" s="25">
        <v>579</v>
      </c>
      <c r="H446" s="26" t="s">
        <v>50</v>
      </c>
      <c r="I446" s="26" t="s">
        <v>50</v>
      </c>
      <c r="J446" s="26">
        <v>0.98050000000000004</v>
      </c>
      <c r="K446" s="25">
        <v>4</v>
      </c>
      <c r="L446" s="15">
        <v>0.98050000000000004</v>
      </c>
      <c r="M446" s="56">
        <v>4</v>
      </c>
      <c r="N446">
        <f t="shared" si="11"/>
        <v>1</v>
      </c>
    </row>
    <row r="447" spans="1:14" outlineLevel="2" x14ac:dyDescent="0.25">
      <c r="A447" t="s">
        <v>416</v>
      </c>
      <c r="B447" s="25">
        <v>38</v>
      </c>
      <c r="C447" s="25">
        <v>401</v>
      </c>
      <c r="D447" s="25">
        <v>755</v>
      </c>
      <c r="E447" s="25">
        <v>0</v>
      </c>
      <c r="F447" s="25">
        <v>0</v>
      </c>
      <c r="G447" s="25">
        <v>627</v>
      </c>
      <c r="H447" s="26" t="s">
        <v>50</v>
      </c>
      <c r="I447" s="26" t="s">
        <v>50</v>
      </c>
      <c r="J447" s="26">
        <v>0.68969999999999998</v>
      </c>
      <c r="K447" s="25">
        <v>4</v>
      </c>
      <c r="L447" s="15">
        <v>0.68969999999999998</v>
      </c>
      <c r="M447" s="56">
        <v>4</v>
      </c>
      <c r="N447">
        <f t="shared" si="11"/>
        <v>1</v>
      </c>
    </row>
    <row r="448" spans="1:14" outlineLevel="2" x14ac:dyDescent="0.25">
      <c r="A448" t="s">
        <v>417</v>
      </c>
      <c r="B448" s="25">
        <v>25</v>
      </c>
      <c r="C448" s="25">
        <v>357</v>
      </c>
      <c r="D448" s="25">
        <v>1085</v>
      </c>
      <c r="E448" s="25">
        <v>0</v>
      </c>
      <c r="F448" s="25">
        <v>49</v>
      </c>
      <c r="G448" s="25">
        <v>856</v>
      </c>
      <c r="H448" s="26" t="s">
        <v>50</v>
      </c>
      <c r="I448" s="26">
        <v>1758.4194</v>
      </c>
      <c r="J448" s="26">
        <v>5.9598000000000004</v>
      </c>
      <c r="K448" s="25">
        <v>4</v>
      </c>
      <c r="L448" s="15">
        <v>5.9598000000000004</v>
      </c>
      <c r="M448" s="56">
        <v>4</v>
      </c>
      <c r="N448">
        <f t="shared" si="11"/>
        <v>1</v>
      </c>
    </row>
    <row r="449" spans="1:14" outlineLevel="2" x14ac:dyDescent="0.25">
      <c r="A449" t="s">
        <v>419</v>
      </c>
      <c r="B449" s="25">
        <v>28</v>
      </c>
      <c r="C449" s="25">
        <v>336</v>
      </c>
      <c r="D449" s="25">
        <v>1099</v>
      </c>
      <c r="E449" s="25">
        <v>0</v>
      </c>
      <c r="F449" s="25">
        <v>62</v>
      </c>
      <c r="G449" s="25">
        <v>932</v>
      </c>
      <c r="H449" s="26" t="s">
        <v>50</v>
      </c>
      <c r="I449" s="26">
        <v>1003.7581</v>
      </c>
      <c r="J449" s="26">
        <v>1.8855999999999999</v>
      </c>
      <c r="K449" s="25">
        <v>4</v>
      </c>
      <c r="L449" s="15">
        <v>1.8855999999999999</v>
      </c>
      <c r="M449" s="56">
        <v>4</v>
      </c>
      <c r="N449">
        <f t="shared" si="11"/>
        <v>1</v>
      </c>
    </row>
    <row r="450" spans="1:14" outlineLevel="2" x14ac:dyDescent="0.25">
      <c r="A450" t="s">
        <v>420</v>
      </c>
      <c r="B450" s="25">
        <v>0</v>
      </c>
      <c r="C450" s="25">
        <v>569</v>
      </c>
      <c r="D450" s="25">
        <v>470</v>
      </c>
      <c r="E450" s="25">
        <v>0</v>
      </c>
      <c r="F450" s="25">
        <v>0</v>
      </c>
      <c r="G450" s="25">
        <v>455</v>
      </c>
      <c r="H450" s="26" t="s">
        <v>50</v>
      </c>
      <c r="I450" s="26" t="s">
        <v>50</v>
      </c>
      <c r="J450" s="26">
        <v>2.3769999999999998</v>
      </c>
      <c r="K450" s="25">
        <v>4</v>
      </c>
      <c r="L450" s="15">
        <v>2.3769999999999998</v>
      </c>
      <c r="M450" s="56">
        <v>4</v>
      </c>
      <c r="N450">
        <f t="shared" si="11"/>
        <v>1</v>
      </c>
    </row>
    <row r="451" spans="1:14" outlineLevel="2" x14ac:dyDescent="0.25">
      <c r="A451" t="s">
        <v>421</v>
      </c>
      <c r="B451" s="25">
        <v>29</v>
      </c>
      <c r="C451" s="25">
        <v>268</v>
      </c>
      <c r="D451" s="25">
        <v>442</v>
      </c>
      <c r="E451" s="25">
        <v>0</v>
      </c>
      <c r="F451" s="25">
        <v>0</v>
      </c>
      <c r="G451" s="25">
        <v>277</v>
      </c>
      <c r="H451" s="26" t="s">
        <v>50</v>
      </c>
      <c r="I451" s="26" t="s">
        <v>50</v>
      </c>
      <c r="J451" s="26">
        <v>7.3827999999999996</v>
      </c>
      <c r="K451" s="25">
        <v>4</v>
      </c>
      <c r="L451" s="15">
        <v>7.3827999999999996</v>
      </c>
      <c r="M451" s="56">
        <v>4</v>
      </c>
      <c r="N451">
        <f t="shared" si="11"/>
        <v>1</v>
      </c>
    </row>
    <row r="452" spans="1:14" outlineLevel="2" x14ac:dyDescent="0.25">
      <c r="A452" t="s">
        <v>422</v>
      </c>
      <c r="B452" s="25">
        <v>12</v>
      </c>
      <c r="C452" s="25">
        <v>161</v>
      </c>
      <c r="D452" s="25">
        <v>351</v>
      </c>
      <c r="E452" s="25">
        <v>0</v>
      </c>
      <c r="F452" s="25">
        <v>0</v>
      </c>
      <c r="G452" s="25">
        <v>224</v>
      </c>
      <c r="H452" s="26" t="s">
        <v>50</v>
      </c>
      <c r="I452" s="26" t="s">
        <v>50</v>
      </c>
      <c r="J452" s="26">
        <v>11.4338</v>
      </c>
      <c r="K452" s="25">
        <v>4</v>
      </c>
      <c r="L452" s="15">
        <v>11.4338</v>
      </c>
      <c r="M452" s="56">
        <v>4</v>
      </c>
      <c r="N452">
        <f t="shared" si="11"/>
        <v>1</v>
      </c>
    </row>
    <row r="453" spans="1:14" outlineLevel="2" x14ac:dyDescent="0.25">
      <c r="A453" t="s">
        <v>423</v>
      </c>
      <c r="B453" s="25">
        <v>1</v>
      </c>
      <c r="C453" s="25">
        <v>247</v>
      </c>
      <c r="D453" s="25">
        <v>349</v>
      </c>
      <c r="E453" s="25">
        <v>0</v>
      </c>
      <c r="F453" s="25">
        <v>0</v>
      </c>
      <c r="G453" s="25">
        <v>223</v>
      </c>
      <c r="H453" s="26" t="s">
        <v>50</v>
      </c>
      <c r="I453" s="26" t="s">
        <v>50</v>
      </c>
      <c r="J453" s="26">
        <v>11.134499999999999</v>
      </c>
      <c r="K453" s="25">
        <v>4</v>
      </c>
      <c r="L453" s="15">
        <v>11.134499999999999</v>
      </c>
      <c r="M453" s="56">
        <v>4</v>
      </c>
      <c r="N453">
        <f t="shared" si="11"/>
        <v>1</v>
      </c>
    </row>
    <row r="454" spans="1:14" outlineLevel="2" x14ac:dyDescent="0.25">
      <c r="A454" t="s">
        <v>424</v>
      </c>
      <c r="B454" s="25">
        <v>24</v>
      </c>
      <c r="C454" s="25">
        <v>156</v>
      </c>
      <c r="D454" s="25">
        <v>324</v>
      </c>
      <c r="E454" s="25">
        <v>0</v>
      </c>
      <c r="F454" s="25">
        <v>0</v>
      </c>
      <c r="G454" s="25">
        <v>262</v>
      </c>
      <c r="H454" s="26" t="s">
        <v>50</v>
      </c>
      <c r="I454" s="26" t="s">
        <v>50</v>
      </c>
      <c r="J454" s="26">
        <v>4.3331</v>
      </c>
      <c r="K454" s="25">
        <v>4</v>
      </c>
      <c r="L454" s="15">
        <v>4.3331</v>
      </c>
      <c r="M454" s="56">
        <v>4</v>
      </c>
      <c r="N454">
        <f t="shared" si="11"/>
        <v>1</v>
      </c>
    </row>
    <row r="455" spans="1:14" outlineLevel="2" x14ac:dyDescent="0.25">
      <c r="A455" t="s">
        <v>425</v>
      </c>
      <c r="B455" s="25">
        <v>3</v>
      </c>
      <c r="C455" s="25">
        <v>165</v>
      </c>
      <c r="D455" s="25">
        <v>388</v>
      </c>
      <c r="E455" s="25">
        <v>0</v>
      </c>
      <c r="F455" s="25">
        <v>0</v>
      </c>
      <c r="G455" s="25">
        <v>252</v>
      </c>
      <c r="H455" s="26" t="s">
        <v>50</v>
      </c>
      <c r="I455" s="26" t="s">
        <v>50</v>
      </c>
      <c r="J455" s="26">
        <v>3.5859999999999999</v>
      </c>
      <c r="K455" s="25">
        <v>4</v>
      </c>
      <c r="L455" s="15">
        <v>3.5859999999999999</v>
      </c>
      <c r="M455" s="56">
        <v>4</v>
      </c>
      <c r="N455">
        <f t="shared" si="11"/>
        <v>1</v>
      </c>
    </row>
    <row r="456" spans="1:14" outlineLevel="2" x14ac:dyDescent="0.25">
      <c r="A456" t="s">
        <v>426</v>
      </c>
      <c r="B456" s="25">
        <v>7</v>
      </c>
      <c r="C456" s="25">
        <v>143</v>
      </c>
      <c r="D456" s="25">
        <v>1012</v>
      </c>
      <c r="E456" s="25">
        <v>0</v>
      </c>
      <c r="F456" s="25">
        <v>39</v>
      </c>
      <c r="G456" s="25">
        <v>211</v>
      </c>
      <c r="H456" s="26" t="s">
        <v>50</v>
      </c>
      <c r="I456" s="26">
        <v>5498.9593000000004</v>
      </c>
      <c r="J456" s="26">
        <v>16.2544</v>
      </c>
      <c r="K456" s="25">
        <v>4</v>
      </c>
      <c r="L456" s="15">
        <v>16.2544</v>
      </c>
      <c r="M456" s="56">
        <v>4</v>
      </c>
      <c r="N456">
        <f t="shared" si="11"/>
        <v>1</v>
      </c>
    </row>
    <row r="457" spans="1:14" outlineLevel="2" x14ac:dyDescent="0.25">
      <c r="A457" t="s">
        <v>427</v>
      </c>
      <c r="B457" s="25">
        <v>3</v>
      </c>
      <c r="C457" s="25">
        <v>151</v>
      </c>
      <c r="D457" s="25">
        <v>912</v>
      </c>
      <c r="E457" s="25">
        <v>0</v>
      </c>
      <c r="F457" s="25">
        <v>0</v>
      </c>
      <c r="G457" s="25">
        <v>205</v>
      </c>
      <c r="H457" s="26" t="s">
        <v>50</v>
      </c>
      <c r="I457" s="26" t="s">
        <v>50</v>
      </c>
      <c r="J457" s="26">
        <v>4.9820000000000002</v>
      </c>
      <c r="K457" s="25">
        <v>4</v>
      </c>
      <c r="L457" s="15">
        <v>4.9820000000000002</v>
      </c>
      <c r="M457" s="56">
        <v>4</v>
      </c>
      <c r="N457">
        <f t="shared" si="11"/>
        <v>1</v>
      </c>
    </row>
    <row r="458" spans="1:14" outlineLevel="2" x14ac:dyDescent="0.25">
      <c r="A458" t="s">
        <v>428</v>
      </c>
      <c r="B458" s="25">
        <v>17</v>
      </c>
      <c r="C458" s="25">
        <v>142</v>
      </c>
      <c r="D458" s="25">
        <v>954</v>
      </c>
      <c r="E458" s="25">
        <v>0</v>
      </c>
      <c r="F458" s="25">
        <v>37</v>
      </c>
      <c r="G458" s="25">
        <v>194</v>
      </c>
      <c r="H458" s="26" t="s">
        <v>50</v>
      </c>
      <c r="I458" s="26">
        <v>2275.1021999999998</v>
      </c>
      <c r="J458" s="26">
        <v>9.9062000000000001</v>
      </c>
      <c r="K458" s="25">
        <v>4</v>
      </c>
      <c r="L458" s="15">
        <v>9.9062000000000001</v>
      </c>
      <c r="M458" s="56">
        <v>4</v>
      </c>
      <c r="N458">
        <f t="shared" si="11"/>
        <v>1</v>
      </c>
    </row>
    <row r="459" spans="1:14" outlineLevel="2" x14ac:dyDescent="0.25">
      <c r="A459" t="s">
        <v>430</v>
      </c>
      <c r="B459" s="25">
        <v>13</v>
      </c>
      <c r="C459" s="25">
        <v>179</v>
      </c>
      <c r="D459" s="25">
        <v>903</v>
      </c>
      <c r="E459" s="25">
        <v>0</v>
      </c>
      <c r="F459" s="25">
        <v>68</v>
      </c>
      <c r="G459" s="25">
        <v>185</v>
      </c>
      <c r="H459" s="26" t="s">
        <v>50</v>
      </c>
      <c r="I459" s="26">
        <v>1452.5367000000001</v>
      </c>
      <c r="J459" s="26">
        <v>45.263100000000001</v>
      </c>
      <c r="K459" s="25">
        <v>4</v>
      </c>
      <c r="L459" s="15">
        <v>45.263100000000001</v>
      </c>
      <c r="M459" s="56">
        <v>4</v>
      </c>
      <c r="N459">
        <f t="shared" si="11"/>
        <v>1</v>
      </c>
    </row>
    <row r="460" spans="1:14" outlineLevel="2" x14ac:dyDescent="0.25">
      <c r="A460" t="s">
        <v>431</v>
      </c>
      <c r="B460" s="25">
        <v>0</v>
      </c>
      <c r="C460" s="25">
        <v>304</v>
      </c>
      <c r="D460" s="25">
        <v>525</v>
      </c>
      <c r="E460" s="25">
        <v>0</v>
      </c>
      <c r="F460" s="25">
        <v>0</v>
      </c>
      <c r="G460" s="25">
        <v>249</v>
      </c>
      <c r="H460" s="26" t="s">
        <v>50</v>
      </c>
      <c r="I460" s="26" t="s">
        <v>50</v>
      </c>
      <c r="J460" s="26">
        <v>8.2187999999999999</v>
      </c>
      <c r="K460" s="25">
        <v>4</v>
      </c>
      <c r="L460" s="15">
        <v>8.2187999999999999</v>
      </c>
      <c r="M460" s="56">
        <v>4</v>
      </c>
      <c r="N460">
        <f t="shared" si="11"/>
        <v>1</v>
      </c>
    </row>
    <row r="461" spans="1:14" outlineLevel="2" x14ac:dyDescent="0.25">
      <c r="A461" t="s">
        <v>432</v>
      </c>
      <c r="B461" s="25">
        <v>10</v>
      </c>
      <c r="C461" s="25">
        <v>207</v>
      </c>
      <c r="D461" s="25">
        <v>392</v>
      </c>
      <c r="E461" s="25">
        <v>0</v>
      </c>
      <c r="F461" s="25">
        <v>0</v>
      </c>
      <c r="G461" s="25">
        <v>249</v>
      </c>
      <c r="H461" s="26" t="s">
        <v>50</v>
      </c>
      <c r="I461" s="26" t="s">
        <v>50</v>
      </c>
      <c r="J461" s="26">
        <v>4.6485000000000003</v>
      </c>
      <c r="K461" s="25">
        <v>4</v>
      </c>
      <c r="L461" s="15">
        <v>4.6485000000000003</v>
      </c>
      <c r="M461" s="56">
        <v>4</v>
      </c>
      <c r="N461">
        <f t="shared" si="11"/>
        <v>1</v>
      </c>
    </row>
    <row r="462" spans="1:14" outlineLevel="2" x14ac:dyDescent="0.25">
      <c r="A462" t="s">
        <v>433</v>
      </c>
      <c r="B462" s="25">
        <v>3</v>
      </c>
      <c r="C462" s="25">
        <v>205</v>
      </c>
      <c r="D462" s="25">
        <v>389</v>
      </c>
      <c r="E462" s="25">
        <v>0</v>
      </c>
      <c r="F462" s="25">
        <v>0</v>
      </c>
      <c r="G462" s="25">
        <v>248</v>
      </c>
      <c r="H462" s="26" t="s">
        <v>50</v>
      </c>
      <c r="I462" s="26" t="s">
        <v>50</v>
      </c>
      <c r="J462" s="26">
        <v>4.9093999999999998</v>
      </c>
      <c r="K462" s="25">
        <v>4</v>
      </c>
      <c r="L462" s="15">
        <v>4.9093999999999998</v>
      </c>
      <c r="M462" s="56">
        <v>4</v>
      </c>
      <c r="N462">
        <f t="shared" si="11"/>
        <v>1</v>
      </c>
    </row>
    <row r="463" spans="1:14" outlineLevel="2" x14ac:dyDescent="0.25">
      <c r="A463" t="s">
        <v>434</v>
      </c>
      <c r="B463" s="25">
        <v>0</v>
      </c>
      <c r="C463" s="25">
        <v>289</v>
      </c>
      <c r="D463" s="25">
        <v>848</v>
      </c>
      <c r="E463" s="25">
        <v>0</v>
      </c>
      <c r="F463" s="25">
        <v>0</v>
      </c>
      <c r="G463" s="25">
        <v>761</v>
      </c>
      <c r="H463" s="26" t="s">
        <v>50</v>
      </c>
      <c r="I463" s="26" t="s">
        <v>50</v>
      </c>
      <c r="J463" s="26">
        <v>22.198599999999999</v>
      </c>
      <c r="K463" s="25">
        <v>4</v>
      </c>
      <c r="L463" s="15">
        <v>22.198599999999999</v>
      </c>
      <c r="M463" s="56">
        <v>4</v>
      </c>
      <c r="N463">
        <f t="shared" si="11"/>
        <v>1</v>
      </c>
    </row>
    <row r="464" spans="1:14" outlineLevel="2" x14ac:dyDescent="0.25">
      <c r="A464" t="s">
        <v>435</v>
      </c>
      <c r="B464" s="25">
        <v>28</v>
      </c>
      <c r="C464" s="25">
        <v>175</v>
      </c>
      <c r="D464" s="25">
        <v>769</v>
      </c>
      <c r="E464" s="25">
        <v>0</v>
      </c>
      <c r="F464" s="25">
        <v>74</v>
      </c>
      <c r="G464" s="25">
        <v>202</v>
      </c>
      <c r="H464" s="26" t="s">
        <v>50</v>
      </c>
      <c r="I464" s="26">
        <v>1354.4003</v>
      </c>
      <c r="J464" s="26">
        <v>29.625699999999998</v>
      </c>
      <c r="K464" s="25">
        <v>4</v>
      </c>
      <c r="L464" s="15">
        <v>29.625699999999998</v>
      </c>
      <c r="M464" s="56">
        <v>4</v>
      </c>
      <c r="N464">
        <f t="shared" si="11"/>
        <v>1</v>
      </c>
    </row>
    <row r="465" spans="1:14" outlineLevel="2" x14ac:dyDescent="0.25">
      <c r="A465" t="s">
        <v>436</v>
      </c>
      <c r="B465" s="25">
        <v>18</v>
      </c>
      <c r="C465" s="25">
        <v>173</v>
      </c>
      <c r="D465" s="25">
        <v>833</v>
      </c>
      <c r="E465" s="25">
        <v>0</v>
      </c>
      <c r="F465" s="25">
        <v>97</v>
      </c>
      <c r="G465" s="25">
        <v>181</v>
      </c>
      <c r="H465" s="26" t="s">
        <v>50</v>
      </c>
      <c r="I465" s="26">
        <v>1210.8373999999999</v>
      </c>
      <c r="J465" s="26">
        <v>12.2189</v>
      </c>
      <c r="K465" s="25">
        <v>4</v>
      </c>
      <c r="L465" s="15">
        <v>12.2189</v>
      </c>
      <c r="M465" s="56">
        <v>4</v>
      </c>
      <c r="N465">
        <f t="shared" si="11"/>
        <v>1</v>
      </c>
    </row>
    <row r="466" spans="1:14" outlineLevel="2" x14ac:dyDescent="0.25">
      <c r="A466" t="s">
        <v>437</v>
      </c>
      <c r="B466" s="25">
        <v>7</v>
      </c>
      <c r="C466" s="25">
        <v>178</v>
      </c>
      <c r="D466" s="25">
        <v>834</v>
      </c>
      <c r="E466" s="25">
        <v>0</v>
      </c>
      <c r="F466" s="25">
        <v>104</v>
      </c>
      <c r="G466" s="25">
        <v>182</v>
      </c>
      <c r="H466" s="26" t="s">
        <v>50</v>
      </c>
      <c r="I466" s="26">
        <v>1594.2746999999999</v>
      </c>
      <c r="J466" s="26">
        <v>13.8704</v>
      </c>
      <c r="K466" s="25">
        <v>4</v>
      </c>
      <c r="L466" s="15">
        <v>13.8704</v>
      </c>
      <c r="M466" s="56">
        <v>4</v>
      </c>
      <c r="N466">
        <f t="shared" si="11"/>
        <v>1</v>
      </c>
    </row>
    <row r="467" spans="1:14" outlineLevel="2" x14ac:dyDescent="0.25">
      <c r="A467" t="s">
        <v>438</v>
      </c>
      <c r="B467" s="25">
        <v>14</v>
      </c>
      <c r="C467" s="25">
        <v>164</v>
      </c>
      <c r="D467" s="25">
        <v>818</v>
      </c>
      <c r="E467" s="25">
        <v>0</v>
      </c>
      <c r="F467" s="25">
        <v>113</v>
      </c>
      <c r="G467" s="25">
        <v>0</v>
      </c>
      <c r="H467" s="26" t="s">
        <v>50</v>
      </c>
      <c r="I467" s="26">
        <v>3436.5437999999999</v>
      </c>
      <c r="J467" s="26" t="s">
        <v>50</v>
      </c>
      <c r="K467" s="25">
        <v>0</v>
      </c>
      <c r="L467" s="15" t="s">
        <v>50</v>
      </c>
      <c r="M467" s="56">
        <v>4</v>
      </c>
      <c r="N467">
        <f t="shared" si="11"/>
        <v>0</v>
      </c>
    </row>
    <row r="468" spans="1:14" outlineLevel="2" x14ac:dyDescent="0.25">
      <c r="A468" t="s">
        <v>439</v>
      </c>
      <c r="B468" s="25">
        <v>0</v>
      </c>
      <c r="C468" s="25">
        <v>326</v>
      </c>
      <c r="D468" s="25">
        <v>294</v>
      </c>
      <c r="E468" s="25">
        <v>0</v>
      </c>
      <c r="F468" s="25">
        <v>0</v>
      </c>
      <c r="G468" s="25">
        <v>271</v>
      </c>
      <c r="H468" s="26" t="s">
        <v>50</v>
      </c>
      <c r="I468" s="26" t="s">
        <v>50</v>
      </c>
      <c r="J468" s="26">
        <v>2.6985999999999999</v>
      </c>
      <c r="K468" s="25">
        <v>4</v>
      </c>
      <c r="L468" s="15">
        <v>2.6985999999999999</v>
      </c>
      <c r="M468" s="56">
        <v>4</v>
      </c>
      <c r="N468">
        <f t="shared" si="11"/>
        <v>1</v>
      </c>
    </row>
    <row r="469" spans="1:14" outlineLevel="2" x14ac:dyDescent="0.25">
      <c r="A469" t="s">
        <v>441</v>
      </c>
      <c r="B469" s="25">
        <v>40</v>
      </c>
      <c r="C469" s="25">
        <v>464</v>
      </c>
      <c r="D469" s="25">
        <v>379</v>
      </c>
      <c r="E469" s="25">
        <v>0</v>
      </c>
      <c r="F469" s="25">
        <v>0</v>
      </c>
      <c r="G469" s="25">
        <v>278</v>
      </c>
      <c r="H469" s="26" t="s">
        <v>50</v>
      </c>
      <c r="I469" s="26" t="s">
        <v>50</v>
      </c>
      <c r="J469" s="26">
        <v>5.0247000000000002</v>
      </c>
      <c r="K469" s="25">
        <v>4</v>
      </c>
      <c r="L469" s="15">
        <v>5.0247000000000002</v>
      </c>
      <c r="M469" s="56">
        <v>4</v>
      </c>
      <c r="N469">
        <f t="shared" ref="N469:N500" si="12">IF(M469=K469,1,0)</f>
        <v>1</v>
      </c>
    </row>
    <row r="470" spans="1:14" outlineLevel="2" x14ac:dyDescent="0.25">
      <c r="A470" t="s">
        <v>442</v>
      </c>
      <c r="B470" s="25">
        <v>36</v>
      </c>
      <c r="C470" s="25">
        <v>130</v>
      </c>
      <c r="D470" s="25">
        <v>426</v>
      </c>
      <c r="E470" s="25">
        <v>0</v>
      </c>
      <c r="F470" s="25">
        <v>0</v>
      </c>
      <c r="G470" s="25">
        <v>297</v>
      </c>
      <c r="H470" s="26" t="s">
        <v>50</v>
      </c>
      <c r="I470" s="26" t="s">
        <v>50</v>
      </c>
      <c r="J470" s="26">
        <v>3.5937000000000001</v>
      </c>
      <c r="K470" s="25">
        <v>4</v>
      </c>
      <c r="L470" s="15">
        <v>3.5937000000000001</v>
      </c>
      <c r="M470" s="56">
        <v>4</v>
      </c>
      <c r="N470">
        <f t="shared" si="12"/>
        <v>1</v>
      </c>
    </row>
    <row r="471" spans="1:14" outlineLevel="2" x14ac:dyDescent="0.25">
      <c r="A471" t="s">
        <v>443</v>
      </c>
      <c r="B471" s="25">
        <v>37</v>
      </c>
      <c r="C471" s="25">
        <v>376</v>
      </c>
      <c r="D471" s="25">
        <v>432</v>
      </c>
      <c r="E471" s="25">
        <v>0</v>
      </c>
      <c r="F471" s="25">
        <v>0</v>
      </c>
      <c r="G471" s="25">
        <v>297</v>
      </c>
      <c r="H471" s="26" t="s">
        <v>50</v>
      </c>
      <c r="I471" s="26" t="s">
        <v>50</v>
      </c>
      <c r="J471" s="26">
        <v>2.9163999999999999</v>
      </c>
      <c r="K471" s="25">
        <v>4</v>
      </c>
      <c r="L471" s="15">
        <v>2.9163999999999999</v>
      </c>
      <c r="M471" s="56">
        <v>4</v>
      </c>
      <c r="N471">
        <f t="shared" si="12"/>
        <v>1</v>
      </c>
    </row>
    <row r="472" spans="1:14" outlineLevel="2" x14ac:dyDescent="0.25">
      <c r="A472" t="s">
        <v>444</v>
      </c>
      <c r="B472" s="25">
        <v>30</v>
      </c>
      <c r="C472" s="25">
        <v>182</v>
      </c>
      <c r="D472" s="25">
        <v>407</v>
      </c>
      <c r="E472" s="25">
        <v>0</v>
      </c>
      <c r="F472" s="25">
        <v>0</v>
      </c>
      <c r="G472" s="25">
        <v>282</v>
      </c>
      <c r="H472" s="26" t="s">
        <v>50</v>
      </c>
      <c r="I472" s="26" t="s">
        <v>50</v>
      </c>
      <c r="J472" s="26">
        <v>7.6848999999999998</v>
      </c>
      <c r="K472" s="25">
        <v>4</v>
      </c>
      <c r="L472" s="15">
        <v>7.6848999999999998</v>
      </c>
      <c r="M472" s="56">
        <v>4</v>
      </c>
      <c r="N472">
        <f t="shared" si="12"/>
        <v>1</v>
      </c>
    </row>
    <row r="473" spans="1:14" outlineLevel="2" x14ac:dyDescent="0.25">
      <c r="A473" t="s">
        <v>445</v>
      </c>
      <c r="B473" s="25">
        <v>33</v>
      </c>
      <c r="C473" s="25">
        <v>148</v>
      </c>
      <c r="D473" s="25">
        <v>371</v>
      </c>
      <c r="E473" s="25">
        <v>0</v>
      </c>
      <c r="F473" s="25">
        <v>0</v>
      </c>
      <c r="G473" s="25">
        <v>244</v>
      </c>
      <c r="H473" s="26" t="s">
        <v>50</v>
      </c>
      <c r="I473" s="26" t="s">
        <v>50</v>
      </c>
      <c r="J473" s="26">
        <v>4.3757000000000001</v>
      </c>
      <c r="K473" s="25">
        <v>4</v>
      </c>
      <c r="L473" s="15">
        <v>4.3757000000000001</v>
      </c>
      <c r="M473" s="56">
        <v>4</v>
      </c>
      <c r="N473">
        <f t="shared" si="12"/>
        <v>1</v>
      </c>
    </row>
    <row r="474" spans="1:14" outlineLevel="2" x14ac:dyDescent="0.25">
      <c r="A474" t="s">
        <v>446</v>
      </c>
      <c r="B474" s="25">
        <v>28</v>
      </c>
      <c r="C474" s="25">
        <v>147</v>
      </c>
      <c r="D474" s="25">
        <v>268</v>
      </c>
      <c r="E474" s="25">
        <v>0</v>
      </c>
      <c r="F474" s="25">
        <v>40</v>
      </c>
      <c r="G474" s="25">
        <v>217</v>
      </c>
      <c r="H474" s="26" t="s">
        <v>50</v>
      </c>
      <c r="I474" s="26">
        <v>4461.7397000000001</v>
      </c>
      <c r="J474" s="26">
        <v>5.4566999999999997</v>
      </c>
      <c r="K474" s="25">
        <v>4</v>
      </c>
      <c r="L474" s="15">
        <v>5.4566999999999997</v>
      </c>
      <c r="M474" s="56">
        <v>4</v>
      </c>
      <c r="N474">
        <f t="shared" si="12"/>
        <v>1</v>
      </c>
    </row>
    <row r="475" spans="1:14" outlineLevel="2" x14ac:dyDescent="0.25">
      <c r="A475" t="s">
        <v>447</v>
      </c>
      <c r="B475" s="25">
        <v>18</v>
      </c>
      <c r="C475" s="25">
        <v>261</v>
      </c>
      <c r="D475" s="25">
        <v>282</v>
      </c>
      <c r="E475" s="25">
        <v>0</v>
      </c>
      <c r="F475" s="25">
        <v>43</v>
      </c>
      <c r="G475" s="25">
        <v>195</v>
      </c>
      <c r="H475" s="26" t="s">
        <v>50</v>
      </c>
      <c r="I475" s="26">
        <v>2042.5065999999999</v>
      </c>
      <c r="J475" s="26">
        <v>18.616099999999999</v>
      </c>
      <c r="K475" s="25">
        <v>4</v>
      </c>
      <c r="L475" s="15">
        <v>18.616099999999999</v>
      </c>
      <c r="M475" s="56">
        <v>4</v>
      </c>
      <c r="N475">
        <f t="shared" si="12"/>
        <v>1</v>
      </c>
    </row>
    <row r="476" spans="1:14" outlineLevel="2" x14ac:dyDescent="0.25">
      <c r="A476" t="s">
        <v>448</v>
      </c>
      <c r="B476" s="25">
        <v>46</v>
      </c>
      <c r="C476" s="25">
        <v>136</v>
      </c>
      <c r="D476" s="25">
        <v>364</v>
      </c>
      <c r="E476" s="25">
        <v>0</v>
      </c>
      <c r="F476" s="25">
        <v>0</v>
      </c>
      <c r="G476" s="25">
        <v>214</v>
      </c>
      <c r="H476" s="26" t="s">
        <v>50</v>
      </c>
      <c r="I476" s="26" t="s">
        <v>50</v>
      </c>
      <c r="J476" s="26">
        <v>4.3728999999999996</v>
      </c>
      <c r="K476" s="25">
        <v>4</v>
      </c>
      <c r="L476" s="15">
        <v>4.3728999999999996</v>
      </c>
      <c r="M476" s="56">
        <v>4</v>
      </c>
      <c r="N476">
        <f t="shared" si="12"/>
        <v>1</v>
      </c>
    </row>
    <row r="477" spans="1:14" outlineLevel="2" x14ac:dyDescent="0.25">
      <c r="A477" t="s">
        <v>562</v>
      </c>
      <c r="B477" s="25">
        <v>44</v>
      </c>
      <c r="C477" s="25">
        <v>181</v>
      </c>
      <c r="D477" s="25">
        <v>412</v>
      </c>
      <c r="E477" s="25">
        <v>0</v>
      </c>
      <c r="F477" s="25">
        <v>0</v>
      </c>
      <c r="G477" s="25">
        <v>198</v>
      </c>
      <c r="H477" s="26" t="s">
        <v>50</v>
      </c>
      <c r="I477" s="26" t="s">
        <v>50</v>
      </c>
      <c r="J477" s="26">
        <v>7.8905000000000003</v>
      </c>
      <c r="K477" s="25">
        <v>4</v>
      </c>
      <c r="L477" s="15">
        <v>7.8905000000000003</v>
      </c>
      <c r="M477" s="56">
        <v>4</v>
      </c>
      <c r="N477">
        <f t="shared" si="12"/>
        <v>1</v>
      </c>
    </row>
    <row r="478" spans="1:14" outlineLevel="2" x14ac:dyDescent="0.25">
      <c r="A478" t="s">
        <v>731</v>
      </c>
      <c r="B478" s="25">
        <v>14</v>
      </c>
      <c r="C478" s="25">
        <v>272</v>
      </c>
      <c r="D478" s="25">
        <v>390</v>
      </c>
      <c r="E478" s="25">
        <v>0</v>
      </c>
      <c r="F478" s="25">
        <v>0</v>
      </c>
      <c r="G478" s="25">
        <v>379</v>
      </c>
      <c r="H478" s="26" t="s">
        <v>50</v>
      </c>
      <c r="I478" s="26" t="s">
        <v>50</v>
      </c>
      <c r="J478" s="26">
        <v>5.5385</v>
      </c>
      <c r="K478" s="25">
        <v>4</v>
      </c>
      <c r="L478" s="15">
        <v>5.5385</v>
      </c>
      <c r="M478" s="56">
        <v>4</v>
      </c>
      <c r="N478">
        <f t="shared" si="12"/>
        <v>1</v>
      </c>
    </row>
    <row r="479" spans="1:14" outlineLevel="2" x14ac:dyDescent="0.25">
      <c r="A479" t="s">
        <v>732</v>
      </c>
      <c r="B479" s="25">
        <v>6</v>
      </c>
      <c r="C479" s="25">
        <v>272</v>
      </c>
      <c r="D479" s="25">
        <v>511</v>
      </c>
      <c r="E479" s="25">
        <v>0</v>
      </c>
      <c r="F479" s="25">
        <v>0</v>
      </c>
      <c r="G479" s="25">
        <v>358</v>
      </c>
      <c r="H479" s="26" t="s">
        <v>50</v>
      </c>
      <c r="I479" s="26" t="s">
        <v>50</v>
      </c>
      <c r="J479" s="26">
        <v>6.0209999999999999</v>
      </c>
      <c r="K479" s="25">
        <v>4</v>
      </c>
      <c r="L479" s="15">
        <v>6.0209999999999999</v>
      </c>
      <c r="M479" s="56">
        <v>4</v>
      </c>
      <c r="N479">
        <f t="shared" si="12"/>
        <v>1</v>
      </c>
    </row>
    <row r="480" spans="1:14" outlineLevel="2" x14ac:dyDescent="0.25">
      <c r="A480" t="s">
        <v>733</v>
      </c>
      <c r="B480" s="25">
        <v>27</v>
      </c>
      <c r="C480" s="25">
        <v>319</v>
      </c>
      <c r="D480" s="25">
        <v>447</v>
      </c>
      <c r="E480" s="25">
        <v>0</v>
      </c>
      <c r="F480" s="25">
        <v>0</v>
      </c>
      <c r="G480" s="25">
        <v>374</v>
      </c>
      <c r="H480" s="26" t="s">
        <v>50</v>
      </c>
      <c r="I480" s="26" t="s">
        <v>50</v>
      </c>
      <c r="J480" s="26">
        <v>3.0710000000000002</v>
      </c>
      <c r="K480" s="25">
        <v>4</v>
      </c>
      <c r="L480" s="15">
        <v>3.0710000000000002</v>
      </c>
      <c r="M480" s="56">
        <v>4</v>
      </c>
      <c r="N480">
        <f t="shared" si="12"/>
        <v>1</v>
      </c>
    </row>
    <row r="481" spans="1:14" outlineLevel="2" x14ac:dyDescent="0.25">
      <c r="A481" t="s">
        <v>734</v>
      </c>
      <c r="B481" s="25">
        <v>16</v>
      </c>
      <c r="C481" s="25">
        <v>294</v>
      </c>
      <c r="D481" s="25">
        <v>357</v>
      </c>
      <c r="E481" s="25">
        <v>0</v>
      </c>
      <c r="F481" s="25">
        <v>0</v>
      </c>
      <c r="G481" s="25">
        <v>353</v>
      </c>
      <c r="H481" s="26" t="s">
        <v>50</v>
      </c>
      <c r="I481" s="26" t="s">
        <v>50</v>
      </c>
      <c r="J481" s="26">
        <v>1.2783</v>
      </c>
      <c r="K481" s="25">
        <v>4</v>
      </c>
      <c r="L481" s="15">
        <v>1.2783</v>
      </c>
      <c r="M481" s="56">
        <v>4</v>
      </c>
      <c r="N481">
        <f t="shared" si="12"/>
        <v>1</v>
      </c>
    </row>
    <row r="482" spans="1:14" outlineLevel="2" x14ac:dyDescent="0.25">
      <c r="A482" t="s">
        <v>735</v>
      </c>
      <c r="B482" s="25">
        <v>11</v>
      </c>
      <c r="C482" s="25">
        <v>360</v>
      </c>
      <c r="D482" s="25">
        <v>377</v>
      </c>
      <c r="E482" s="25">
        <v>0</v>
      </c>
      <c r="F482" s="25">
        <v>0</v>
      </c>
      <c r="G482" s="25">
        <v>312</v>
      </c>
      <c r="H482" s="26" t="s">
        <v>50</v>
      </c>
      <c r="I482" s="26" t="s">
        <v>50</v>
      </c>
      <c r="J482" s="26">
        <v>2.1741000000000001</v>
      </c>
      <c r="K482" s="25">
        <v>4</v>
      </c>
      <c r="L482" s="15">
        <v>2.1741000000000001</v>
      </c>
      <c r="M482" s="56">
        <v>4</v>
      </c>
      <c r="N482">
        <f t="shared" si="12"/>
        <v>1</v>
      </c>
    </row>
    <row r="483" spans="1:14" outlineLevel="2" x14ac:dyDescent="0.25">
      <c r="A483" t="s">
        <v>736</v>
      </c>
      <c r="B483" s="25">
        <v>14</v>
      </c>
      <c r="C483" s="25">
        <v>311</v>
      </c>
      <c r="D483" s="25">
        <v>375</v>
      </c>
      <c r="E483" s="25">
        <v>0</v>
      </c>
      <c r="F483" s="25">
        <v>0</v>
      </c>
      <c r="G483" s="25">
        <v>366</v>
      </c>
      <c r="H483" s="26" t="s">
        <v>50</v>
      </c>
      <c r="I483" s="26" t="s">
        <v>50</v>
      </c>
      <c r="J483" s="26">
        <v>3.9409999999999998</v>
      </c>
      <c r="K483" s="25">
        <v>4</v>
      </c>
      <c r="L483" s="15">
        <v>3.9409999999999998</v>
      </c>
      <c r="M483" s="56">
        <v>4</v>
      </c>
      <c r="N483">
        <f t="shared" si="12"/>
        <v>1</v>
      </c>
    </row>
    <row r="484" spans="1:14" outlineLevel="2" x14ac:dyDescent="0.25">
      <c r="A484" t="s">
        <v>737</v>
      </c>
      <c r="B484" s="25">
        <v>7</v>
      </c>
      <c r="C484" s="25">
        <v>529</v>
      </c>
      <c r="D484" s="25">
        <v>420</v>
      </c>
      <c r="E484" s="25">
        <v>0</v>
      </c>
      <c r="F484" s="25">
        <v>0</v>
      </c>
      <c r="G484" s="25">
        <v>414</v>
      </c>
      <c r="H484" s="26" t="s">
        <v>50</v>
      </c>
      <c r="I484" s="26" t="s">
        <v>50</v>
      </c>
      <c r="J484" s="26">
        <v>3.6217000000000001</v>
      </c>
      <c r="K484" s="25">
        <v>4</v>
      </c>
      <c r="L484" s="15">
        <v>3.6217000000000001</v>
      </c>
      <c r="M484" s="56">
        <v>4</v>
      </c>
      <c r="N484">
        <f t="shared" si="12"/>
        <v>1</v>
      </c>
    </row>
    <row r="485" spans="1:14" outlineLevel="2" x14ac:dyDescent="0.25">
      <c r="A485" t="s">
        <v>738</v>
      </c>
      <c r="B485" s="25">
        <v>12</v>
      </c>
      <c r="C485" s="25">
        <v>621</v>
      </c>
      <c r="D485" s="25">
        <v>397</v>
      </c>
      <c r="E485" s="25">
        <v>0</v>
      </c>
      <c r="F485" s="25">
        <v>0</v>
      </c>
      <c r="G485" s="25">
        <v>397</v>
      </c>
      <c r="H485" s="26" t="s">
        <v>50</v>
      </c>
      <c r="I485" s="26" t="s">
        <v>50</v>
      </c>
      <c r="J485" s="26">
        <v>1.2270000000000001</v>
      </c>
      <c r="K485" s="25">
        <v>4</v>
      </c>
      <c r="L485" s="15">
        <v>1.2270000000000001</v>
      </c>
      <c r="M485" s="56">
        <v>4</v>
      </c>
      <c r="N485">
        <f t="shared" si="12"/>
        <v>1</v>
      </c>
    </row>
    <row r="486" spans="1:14" outlineLevel="2" x14ac:dyDescent="0.25">
      <c r="A486" t="s">
        <v>739</v>
      </c>
      <c r="B486" s="25">
        <v>42</v>
      </c>
      <c r="C486" s="25">
        <v>510</v>
      </c>
      <c r="D486" s="25">
        <v>548</v>
      </c>
      <c r="E486" s="25">
        <v>0</v>
      </c>
      <c r="F486" s="25">
        <v>0</v>
      </c>
      <c r="G486" s="25">
        <v>382</v>
      </c>
      <c r="H486" s="26" t="s">
        <v>50</v>
      </c>
      <c r="I486" s="26" t="s">
        <v>50</v>
      </c>
      <c r="J486" s="26">
        <v>3.1044999999999998</v>
      </c>
      <c r="K486" s="25">
        <v>4</v>
      </c>
      <c r="L486" s="15">
        <v>3.1044999999999998</v>
      </c>
      <c r="M486" s="56">
        <v>4</v>
      </c>
      <c r="N486">
        <f t="shared" si="12"/>
        <v>1</v>
      </c>
    </row>
    <row r="487" spans="1:14" outlineLevel="2" x14ac:dyDescent="0.25">
      <c r="A487" t="s">
        <v>740</v>
      </c>
      <c r="B487" s="25">
        <v>28</v>
      </c>
      <c r="C487" s="25">
        <v>208</v>
      </c>
      <c r="D487" s="25">
        <v>526</v>
      </c>
      <c r="E487" s="25">
        <v>0</v>
      </c>
      <c r="F487" s="25">
        <v>0</v>
      </c>
      <c r="G487" s="25">
        <v>368</v>
      </c>
      <c r="H487" s="26" t="s">
        <v>50</v>
      </c>
      <c r="I487" s="26" t="s">
        <v>50</v>
      </c>
      <c r="J487" s="26">
        <v>5.8498999999999999</v>
      </c>
      <c r="K487" s="25">
        <v>4</v>
      </c>
      <c r="L487" s="15">
        <v>5.8498999999999999</v>
      </c>
      <c r="M487" s="56">
        <v>4</v>
      </c>
      <c r="N487">
        <f t="shared" si="12"/>
        <v>1</v>
      </c>
    </row>
    <row r="488" spans="1:14" outlineLevel="2" x14ac:dyDescent="0.25">
      <c r="A488" t="s">
        <v>741</v>
      </c>
      <c r="B488" s="25">
        <v>27</v>
      </c>
      <c r="C488" s="25">
        <v>471</v>
      </c>
      <c r="D488" s="25">
        <v>545</v>
      </c>
      <c r="E488" s="25">
        <v>0</v>
      </c>
      <c r="F488" s="25">
        <v>38</v>
      </c>
      <c r="G488" s="25">
        <v>386</v>
      </c>
      <c r="H488" s="26" t="s">
        <v>50</v>
      </c>
      <c r="I488" s="26">
        <v>2521.4888999999998</v>
      </c>
      <c r="J488" s="26">
        <v>6.4786000000000001</v>
      </c>
      <c r="K488" s="25">
        <v>4</v>
      </c>
      <c r="L488" s="15">
        <v>6.4786000000000001</v>
      </c>
      <c r="M488" s="56">
        <v>4</v>
      </c>
      <c r="N488">
        <f t="shared" si="12"/>
        <v>1</v>
      </c>
    </row>
    <row r="489" spans="1:14" outlineLevel="2" x14ac:dyDescent="0.25">
      <c r="A489" t="s">
        <v>742</v>
      </c>
      <c r="B489" s="25">
        <v>49</v>
      </c>
      <c r="C489" s="25">
        <v>416</v>
      </c>
      <c r="D489" s="25">
        <v>526</v>
      </c>
      <c r="E489" s="25">
        <v>0</v>
      </c>
      <c r="F489" s="25">
        <v>0</v>
      </c>
      <c r="G489" s="25">
        <v>390</v>
      </c>
      <c r="H489" s="26" t="s">
        <v>50</v>
      </c>
      <c r="I489" s="26" t="s">
        <v>50</v>
      </c>
      <c r="J489" s="26">
        <v>2.7040999999999999</v>
      </c>
      <c r="K489" s="25">
        <v>4</v>
      </c>
      <c r="L489" s="15">
        <v>2.7040999999999999</v>
      </c>
      <c r="M489" s="56">
        <v>4</v>
      </c>
      <c r="N489">
        <f t="shared" si="12"/>
        <v>1</v>
      </c>
    </row>
    <row r="490" spans="1:14" outlineLevel="2" x14ac:dyDescent="0.25">
      <c r="A490" t="s">
        <v>743</v>
      </c>
      <c r="B490" s="25">
        <v>20</v>
      </c>
      <c r="C490" s="25">
        <v>641</v>
      </c>
      <c r="D490" s="25">
        <v>586</v>
      </c>
      <c r="E490" s="25">
        <v>0</v>
      </c>
      <c r="F490" s="25">
        <v>0</v>
      </c>
      <c r="G490" s="25">
        <v>408</v>
      </c>
      <c r="H490" s="26" t="s">
        <v>50</v>
      </c>
      <c r="I490" s="26" t="s">
        <v>50</v>
      </c>
      <c r="J490" s="26">
        <v>3.3437000000000001</v>
      </c>
      <c r="K490" s="25">
        <v>4</v>
      </c>
      <c r="L490" s="15">
        <v>3.3437000000000001</v>
      </c>
      <c r="M490" s="56">
        <v>4</v>
      </c>
      <c r="N490">
        <f t="shared" si="12"/>
        <v>1</v>
      </c>
    </row>
    <row r="491" spans="1:14" outlineLevel="2" x14ac:dyDescent="0.25">
      <c r="A491" t="s">
        <v>744</v>
      </c>
      <c r="B491" s="25">
        <v>9</v>
      </c>
      <c r="C491" s="25">
        <v>332</v>
      </c>
      <c r="D491" s="25">
        <v>529</v>
      </c>
      <c r="E491" s="25">
        <v>0</v>
      </c>
      <c r="F491" s="25">
        <v>0</v>
      </c>
      <c r="G491" s="25">
        <v>368</v>
      </c>
      <c r="H491" s="26" t="s">
        <v>50</v>
      </c>
      <c r="I491" s="26" t="s">
        <v>50</v>
      </c>
      <c r="J491" s="26">
        <v>2.8424</v>
      </c>
      <c r="K491" s="25">
        <v>4</v>
      </c>
      <c r="L491" s="15">
        <v>2.8424</v>
      </c>
      <c r="M491" s="56">
        <v>4</v>
      </c>
      <c r="N491">
        <f t="shared" si="12"/>
        <v>1</v>
      </c>
    </row>
    <row r="492" spans="1:14" outlineLevel="2" x14ac:dyDescent="0.25">
      <c r="A492" t="s">
        <v>745</v>
      </c>
      <c r="B492" s="25">
        <v>20</v>
      </c>
      <c r="C492" s="25">
        <v>217</v>
      </c>
      <c r="D492" s="25">
        <v>508</v>
      </c>
      <c r="E492" s="25">
        <v>0</v>
      </c>
      <c r="F492" s="25">
        <v>0</v>
      </c>
      <c r="G492" s="25">
        <v>357</v>
      </c>
      <c r="H492" s="26" t="s">
        <v>50</v>
      </c>
      <c r="I492" s="26" t="s">
        <v>50</v>
      </c>
      <c r="J492" s="26">
        <v>7.3910999999999998</v>
      </c>
      <c r="K492" s="25">
        <v>4</v>
      </c>
      <c r="L492" s="15">
        <v>7.3910999999999998</v>
      </c>
      <c r="M492" s="56">
        <v>4</v>
      </c>
      <c r="N492">
        <f t="shared" si="12"/>
        <v>1</v>
      </c>
    </row>
    <row r="493" spans="1:14" outlineLevel="2" x14ac:dyDescent="0.25">
      <c r="A493" t="s">
        <v>746</v>
      </c>
      <c r="B493" s="25">
        <v>27</v>
      </c>
      <c r="C493" s="25">
        <v>273</v>
      </c>
      <c r="D493" s="25">
        <v>488</v>
      </c>
      <c r="E493" s="25">
        <v>0</v>
      </c>
      <c r="F493" s="25">
        <v>0</v>
      </c>
      <c r="G493" s="25">
        <v>407</v>
      </c>
      <c r="H493" s="26" t="s">
        <v>50</v>
      </c>
      <c r="I493" s="26" t="s">
        <v>50</v>
      </c>
      <c r="J493" s="26">
        <v>2.5097999999999998</v>
      </c>
      <c r="K493" s="25">
        <v>4</v>
      </c>
      <c r="L493" s="15">
        <v>2.5097999999999998</v>
      </c>
      <c r="M493" s="56">
        <v>4</v>
      </c>
      <c r="N493">
        <f t="shared" si="12"/>
        <v>1</v>
      </c>
    </row>
    <row r="494" spans="1:14" outlineLevel="2" x14ac:dyDescent="0.25">
      <c r="A494" t="s">
        <v>747</v>
      </c>
      <c r="B494" s="25">
        <v>20</v>
      </c>
      <c r="C494" s="25">
        <v>318</v>
      </c>
      <c r="D494" s="25">
        <v>553</v>
      </c>
      <c r="E494" s="25">
        <v>0</v>
      </c>
      <c r="F494" s="25">
        <v>50</v>
      </c>
      <c r="G494" s="25">
        <v>357</v>
      </c>
      <c r="H494" s="26" t="s">
        <v>50</v>
      </c>
      <c r="I494" s="26">
        <v>2211.6745999999998</v>
      </c>
      <c r="J494" s="26">
        <v>4.1661000000000001</v>
      </c>
      <c r="K494" s="25">
        <v>4</v>
      </c>
      <c r="L494" s="15">
        <v>4.1661000000000001</v>
      </c>
      <c r="M494" s="56">
        <v>4</v>
      </c>
      <c r="N494">
        <f t="shared" si="12"/>
        <v>1</v>
      </c>
    </row>
    <row r="495" spans="1:14" outlineLevel="2" x14ac:dyDescent="0.25">
      <c r="A495" t="s">
        <v>748</v>
      </c>
      <c r="B495" s="25">
        <v>27</v>
      </c>
      <c r="C495" s="25">
        <v>319</v>
      </c>
      <c r="D495" s="25">
        <v>464</v>
      </c>
      <c r="E495" s="25">
        <v>0</v>
      </c>
      <c r="F495" s="25">
        <v>0</v>
      </c>
      <c r="G495" s="25">
        <v>380</v>
      </c>
      <c r="H495" s="26" t="s">
        <v>50</v>
      </c>
      <c r="I495" s="26" t="s">
        <v>50</v>
      </c>
      <c r="J495" s="26">
        <v>0.75049999999999994</v>
      </c>
      <c r="K495" s="25">
        <v>4</v>
      </c>
      <c r="L495" s="15">
        <v>0.75049999999999994</v>
      </c>
      <c r="M495" s="56">
        <v>4</v>
      </c>
      <c r="N495">
        <f t="shared" si="12"/>
        <v>1</v>
      </c>
    </row>
    <row r="496" spans="1:14" outlineLevel="2" x14ac:dyDescent="0.25">
      <c r="A496" t="s">
        <v>749</v>
      </c>
      <c r="B496" s="25">
        <v>2</v>
      </c>
      <c r="C496" s="25">
        <v>431</v>
      </c>
      <c r="D496" s="25">
        <v>398</v>
      </c>
      <c r="E496" s="25">
        <v>0</v>
      </c>
      <c r="F496" s="25">
        <v>0</v>
      </c>
      <c r="G496" s="25">
        <v>330</v>
      </c>
      <c r="H496" s="26" t="s">
        <v>50</v>
      </c>
      <c r="I496" s="26" t="s">
        <v>50</v>
      </c>
      <c r="J496" s="26">
        <v>3.8184999999999998</v>
      </c>
      <c r="K496" s="25">
        <v>4</v>
      </c>
      <c r="L496" s="15">
        <v>3.8184999999999998</v>
      </c>
      <c r="M496" s="56">
        <v>4</v>
      </c>
      <c r="N496">
        <f t="shared" si="12"/>
        <v>1</v>
      </c>
    </row>
    <row r="497" spans="1:15" outlineLevel="2" x14ac:dyDescent="0.25">
      <c r="A497" t="s">
        <v>750</v>
      </c>
      <c r="B497" s="25">
        <v>5</v>
      </c>
      <c r="C497" s="25">
        <v>298</v>
      </c>
      <c r="D497" s="25">
        <v>949</v>
      </c>
      <c r="E497" s="25">
        <v>0</v>
      </c>
      <c r="F497" s="25">
        <v>43</v>
      </c>
      <c r="G497" s="25">
        <v>746</v>
      </c>
      <c r="H497" s="26" t="s">
        <v>50</v>
      </c>
      <c r="I497" s="26">
        <v>3127.3904000000002</v>
      </c>
      <c r="J497" s="26">
        <v>1.0698000000000001</v>
      </c>
      <c r="K497" s="25">
        <v>4</v>
      </c>
      <c r="L497" s="15">
        <v>1.0698000000000001</v>
      </c>
      <c r="M497" s="56">
        <v>4</v>
      </c>
      <c r="N497">
        <f t="shared" si="12"/>
        <v>1</v>
      </c>
    </row>
    <row r="498" spans="1:15" outlineLevel="2" x14ac:dyDescent="0.25">
      <c r="A498" t="s">
        <v>751</v>
      </c>
      <c r="B498" s="25">
        <v>9</v>
      </c>
      <c r="C498" s="25">
        <v>472</v>
      </c>
      <c r="D498" s="25">
        <v>387</v>
      </c>
      <c r="E498" s="25">
        <v>0</v>
      </c>
      <c r="F498" s="25">
        <v>0</v>
      </c>
      <c r="G498" s="25">
        <v>333</v>
      </c>
      <c r="H498" s="26" t="s">
        <v>50</v>
      </c>
      <c r="I498" s="26" t="s">
        <v>50</v>
      </c>
      <c r="J498" s="26">
        <v>0.70889999999999997</v>
      </c>
      <c r="K498" s="25">
        <v>4</v>
      </c>
      <c r="L498" s="15">
        <v>0.70889999999999997</v>
      </c>
      <c r="M498" s="56">
        <v>4</v>
      </c>
      <c r="N498">
        <f t="shared" si="12"/>
        <v>1</v>
      </c>
    </row>
    <row r="499" spans="1:15" outlineLevel="2" x14ac:dyDescent="0.25">
      <c r="A499" t="s">
        <v>752</v>
      </c>
      <c r="B499" s="25">
        <v>18</v>
      </c>
      <c r="C499" s="25">
        <v>420</v>
      </c>
      <c r="D499" s="25">
        <v>405</v>
      </c>
      <c r="E499" s="25">
        <v>0</v>
      </c>
      <c r="F499" s="25">
        <v>0</v>
      </c>
      <c r="G499" s="25">
        <v>305</v>
      </c>
      <c r="H499" s="26" t="s">
        <v>50</v>
      </c>
      <c r="I499" s="26" t="s">
        <v>50</v>
      </c>
      <c r="J499" s="26">
        <v>4.2811000000000003</v>
      </c>
      <c r="K499" s="25">
        <v>4</v>
      </c>
      <c r="L499" s="15">
        <v>4.2811000000000003</v>
      </c>
      <c r="M499" s="56">
        <v>4</v>
      </c>
      <c r="N499">
        <f t="shared" si="12"/>
        <v>1</v>
      </c>
    </row>
    <row r="500" spans="1:15" outlineLevel="2" x14ac:dyDescent="0.25">
      <c r="A500" t="s">
        <v>753</v>
      </c>
      <c r="B500" s="25">
        <v>10</v>
      </c>
      <c r="C500" s="25">
        <v>358</v>
      </c>
      <c r="D500" s="25">
        <v>324</v>
      </c>
      <c r="E500" s="25">
        <v>0</v>
      </c>
      <c r="F500" s="25">
        <v>0</v>
      </c>
      <c r="G500" s="25">
        <v>321</v>
      </c>
      <c r="H500" s="26" t="s">
        <v>50</v>
      </c>
      <c r="I500" s="26" t="s">
        <v>50</v>
      </c>
      <c r="J500" s="26">
        <v>1.8976</v>
      </c>
      <c r="K500" s="25">
        <v>4</v>
      </c>
      <c r="L500" s="15">
        <v>1.8976</v>
      </c>
      <c r="M500" s="56">
        <v>4</v>
      </c>
      <c r="N500">
        <f t="shared" si="12"/>
        <v>1</v>
      </c>
    </row>
    <row r="501" spans="1:15" outlineLevel="2" x14ac:dyDescent="0.25">
      <c r="A501" t="s">
        <v>754</v>
      </c>
      <c r="B501" s="25">
        <v>13</v>
      </c>
      <c r="C501" s="25">
        <v>353</v>
      </c>
      <c r="D501" s="25">
        <v>392</v>
      </c>
      <c r="E501" s="25">
        <v>0</v>
      </c>
      <c r="F501" s="25">
        <v>36</v>
      </c>
      <c r="G501" s="25">
        <v>356</v>
      </c>
      <c r="H501" s="26" t="s">
        <v>50</v>
      </c>
      <c r="I501" s="26">
        <v>682.17100000000005</v>
      </c>
      <c r="J501" s="26">
        <v>6.8322000000000003</v>
      </c>
      <c r="K501" s="25">
        <v>4</v>
      </c>
      <c r="L501" s="15">
        <v>6.8322000000000003</v>
      </c>
      <c r="M501" s="56">
        <v>4</v>
      </c>
      <c r="N501">
        <f t="shared" ref="N501:N532" si="13">IF(M501=K501,1,0)</f>
        <v>1</v>
      </c>
    </row>
    <row r="502" spans="1:15" outlineLevel="2" x14ac:dyDescent="0.25">
      <c r="A502" t="s">
        <v>755</v>
      </c>
      <c r="B502" s="25">
        <v>0</v>
      </c>
      <c r="C502" s="25">
        <v>383</v>
      </c>
      <c r="D502" s="25">
        <v>546</v>
      </c>
      <c r="E502" s="25">
        <v>0</v>
      </c>
      <c r="F502" s="25">
        <v>50</v>
      </c>
      <c r="G502" s="25">
        <v>333</v>
      </c>
      <c r="H502" s="26" t="s">
        <v>50</v>
      </c>
      <c r="I502" s="26">
        <v>1298.7909999999999</v>
      </c>
      <c r="J502" s="26">
        <v>3.5718000000000001</v>
      </c>
      <c r="K502" s="25">
        <v>4</v>
      </c>
      <c r="L502" s="15">
        <v>3.5718000000000001</v>
      </c>
      <c r="M502" s="56">
        <v>4</v>
      </c>
      <c r="N502">
        <f t="shared" si="13"/>
        <v>1</v>
      </c>
    </row>
    <row r="503" spans="1:15" outlineLevel="1" x14ac:dyDescent="0.25">
      <c r="B503" s="25"/>
      <c r="C503" s="25"/>
      <c r="D503" s="25"/>
      <c r="E503" s="25"/>
      <c r="F503" s="25"/>
      <c r="G503" s="25"/>
      <c r="H503" s="26"/>
      <c r="I503" s="26"/>
      <c r="J503" s="26"/>
      <c r="K503" s="25"/>
      <c r="L503" s="43" t="s">
        <v>531</v>
      </c>
      <c r="M503" s="57">
        <f>SUBTOTAL(3,M405:M502)</f>
        <v>98</v>
      </c>
      <c r="N503" s="33">
        <f>SUM(N405:N502)</f>
        <v>97</v>
      </c>
      <c r="O503" s="37">
        <f>N503/M503</f>
        <v>0.98979591836734693</v>
      </c>
    </row>
    <row r="504" spans="1:15" outlineLevel="2" x14ac:dyDescent="0.25">
      <c r="A504" t="s">
        <v>563</v>
      </c>
      <c r="B504" s="25">
        <v>309</v>
      </c>
      <c r="C504" s="25">
        <v>420</v>
      </c>
      <c r="D504" s="25">
        <v>143</v>
      </c>
      <c r="E504" s="25">
        <v>84</v>
      </c>
      <c r="F504" s="25">
        <v>354</v>
      </c>
      <c r="G504" s="25">
        <v>0</v>
      </c>
      <c r="H504" s="26">
        <v>19576.072199999999</v>
      </c>
      <c r="I504" s="26">
        <v>385.82920000000001</v>
      </c>
      <c r="J504" s="26" t="s">
        <v>50</v>
      </c>
      <c r="K504" s="25">
        <v>0</v>
      </c>
      <c r="L504" s="15" t="s">
        <v>50</v>
      </c>
      <c r="M504" s="56">
        <v>5</v>
      </c>
      <c r="N504">
        <f t="shared" ref="N504:N535" si="14">IF(M504=K504,1,0)</f>
        <v>0</v>
      </c>
    </row>
    <row r="505" spans="1:15" outlineLevel="2" x14ac:dyDescent="0.25">
      <c r="A505" t="s">
        <v>564</v>
      </c>
      <c r="B505" s="25">
        <v>309</v>
      </c>
      <c r="C505" s="25">
        <v>508</v>
      </c>
      <c r="D505" s="25">
        <v>54</v>
      </c>
      <c r="E505" s="25">
        <v>41</v>
      </c>
      <c r="F505" s="25">
        <v>364</v>
      </c>
      <c r="G505" s="25">
        <v>0</v>
      </c>
      <c r="H505" s="26">
        <v>17925.758399999999</v>
      </c>
      <c r="I505" s="26">
        <v>268.53199999999998</v>
      </c>
      <c r="J505" s="26" t="s">
        <v>50</v>
      </c>
      <c r="K505" s="25">
        <v>0</v>
      </c>
      <c r="L505" s="15" t="s">
        <v>50</v>
      </c>
      <c r="M505" s="56">
        <v>5</v>
      </c>
      <c r="N505">
        <f t="shared" si="14"/>
        <v>0</v>
      </c>
    </row>
    <row r="506" spans="1:15" outlineLevel="2" x14ac:dyDescent="0.25">
      <c r="A506" t="s">
        <v>565</v>
      </c>
      <c r="B506" s="25">
        <v>354</v>
      </c>
      <c r="C506" s="25">
        <v>480</v>
      </c>
      <c r="D506" s="25">
        <v>113</v>
      </c>
      <c r="E506" s="25">
        <v>269</v>
      </c>
      <c r="F506" s="25">
        <v>358</v>
      </c>
      <c r="G506" s="25">
        <v>0</v>
      </c>
      <c r="H506" s="26">
        <v>13895.2883</v>
      </c>
      <c r="I506" s="26">
        <v>2426.3571999999999</v>
      </c>
      <c r="J506" s="26" t="s">
        <v>50</v>
      </c>
      <c r="K506" s="25">
        <v>5</v>
      </c>
      <c r="L506" s="15" t="s">
        <v>50</v>
      </c>
      <c r="M506" s="56">
        <v>5</v>
      </c>
      <c r="N506">
        <f t="shared" si="14"/>
        <v>1</v>
      </c>
    </row>
    <row r="507" spans="1:15" outlineLevel="2" x14ac:dyDescent="0.25">
      <c r="A507" t="s">
        <v>566</v>
      </c>
      <c r="B507" s="25">
        <v>334</v>
      </c>
      <c r="C507" s="25">
        <v>471</v>
      </c>
      <c r="D507" s="25">
        <v>153</v>
      </c>
      <c r="E507" s="25">
        <v>160</v>
      </c>
      <c r="F507" s="25">
        <v>355</v>
      </c>
      <c r="G507" s="25">
        <v>0</v>
      </c>
      <c r="H507" s="26">
        <v>16028.805</v>
      </c>
      <c r="I507" s="26">
        <v>2036.9926</v>
      </c>
      <c r="J507" s="26" t="s">
        <v>50</v>
      </c>
      <c r="K507" s="25">
        <v>0</v>
      </c>
      <c r="L507" s="15" t="s">
        <v>50</v>
      </c>
      <c r="M507" s="56">
        <v>5</v>
      </c>
      <c r="N507">
        <f t="shared" si="14"/>
        <v>0</v>
      </c>
    </row>
    <row r="508" spans="1:15" outlineLevel="2" x14ac:dyDescent="0.25">
      <c r="A508" t="s">
        <v>567</v>
      </c>
      <c r="B508" s="25">
        <v>351</v>
      </c>
      <c r="C508" s="25">
        <v>527</v>
      </c>
      <c r="D508" s="25">
        <v>86</v>
      </c>
      <c r="E508" s="25">
        <v>265</v>
      </c>
      <c r="F508" s="25">
        <v>390</v>
      </c>
      <c r="G508" s="25">
        <v>0</v>
      </c>
      <c r="H508" s="26">
        <v>16852.073899999999</v>
      </c>
      <c r="I508" s="26">
        <v>245.57390000000001</v>
      </c>
      <c r="J508" s="26" t="s">
        <v>50</v>
      </c>
      <c r="K508" s="25">
        <v>5</v>
      </c>
      <c r="L508" s="15" t="s">
        <v>50</v>
      </c>
      <c r="M508" s="56">
        <v>5</v>
      </c>
      <c r="N508">
        <f t="shared" si="14"/>
        <v>1</v>
      </c>
    </row>
    <row r="509" spans="1:15" outlineLevel="2" x14ac:dyDescent="0.25">
      <c r="A509" t="s">
        <v>568</v>
      </c>
      <c r="B509" s="25">
        <v>349</v>
      </c>
      <c r="C509" s="25">
        <v>516</v>
      </c>
      <c r="D509" s="25">
        <v>70</v>
      </c>
      <c r="E509" s="25">
        <v>242</v>
      </c>
      <c r="F509" s="25">
        <v>366</v>
      </c>
      <c r="G509" s="25">
        <v>0</v>
      </c>
      <c r="H509" s="26">
        <v>16309.150900000001</v>
      </c>
      <c r="I509" s="26">
        <v>2033.7391</v>
      </c>
      <c r="J509" s="26" t="s">
        <v>50</v>
      </c>
      <c r="K509" s="25">
        <v>5</v>
      </c>
      <c r="L509" s="15" t="s">
        <v>50</v>
      </c>
      <c r="M509" s="56">
        <v>5</v>
      </c>
      <c r="N509">
        <f t="shared" si="14"/>
        <v>1</v>
      </c>
    </row>
    <row r="510" spans="1:15" outlineLevel="2" x14ac:dyDescent="0.25">
      <c r="A510" t="s">
        <v>569</v>
      </c>
      <c r="B510" s="25">
        <v>346</v>
      </c>
      <c r="C510" s="25">
        <v>527</v>
      </c>
      <c r="D510" s="25">
        <v>113</v>
      </c>
      <c r="E510" s="25">
        <v>234</v>
      </c>
      <c r="F510" s="25">
        <v>360</v>
      </c>
      <c r="G510" s="25">
        <v>0</v>
      </c>
      <c r="H510" s="26">
        <v>16309.150900000001</v>
      </c>
      <c r="I510" s="26">
        <v>381.12909999999999</v>
      </c>
      <c r="J510" s="26" t="s">
        <v>50</v>
      </c>
      <c r="K510" s="25">
        <v>5</v>
      </c>
      <c r="L510" s="15" t="s">
        <v>50</v>
      </c>
      <c r="M510" s="56">
        <v>5</v>
      </c>
      <c r="N510">
        <f t="shared" si="14"/>
        <v>1</v>
      </c>
    </row>
    <row r="511" spans="1:15" outlineLevel="2" x14ac:dyDescent="0.25">
      <c r="A511" t="s">
        <v>570</v>
      </c>
      <c r="B511" s="25">
        <v>336</v>
      </c>
      <c r="C511" s="25">
        <v>610</v>
      </c>
      <c r="D511" s="25">
        <v>136</v>
      </c>
      <c r="E511" s="25">
        <v>239</v>
      </c>
      <c r="F511" s="25">
        <v>360</v>
      </c>
      <c r="G511" s="25">
        <v>0</v>
      </c>
      <c r="H511" s="26">
        <v>15955.5803</v>
      </c>
      <c r="I511" s="26">
        <v>236.62950000000001</v>
      </c>
      <c r="J511" s="26" t="s">
        <v>50</v>
      </c>
      <c r="K511" s="25">
        <v>5</v>
      </c>
      <c r="L511" s="15" t="s">
        <v>50</v>
      </c>
      <c r="M511" s="56">
        <v>5</v>
      </c>
      <c r="N511">
        <f t="shared" si="14"/>
        <v>1</v>
      </c>
    </row>
    <row r="512" spans="1:15" outlineLevel="2" x14ac:dyDescent="0.25">
      <c r="A512" t="s">
        <v>571</v>
      </c>
      <c r="B512" s="25">
        <v>355</v>
      </c>
      <c r="C512" s="25">
        <v>601</v>
      </c>
      <c r="D512" s="25">
        <v>107</v>
      </c>
      <c r="E512" s="25">
        <v>239</v>
      </c>
      <c r="F512" s="25">
        <v>345</v>
      </c>
      <c r="G512" s="25">
        <v>0</v>
      </c>
      <c r="H512" s="26">
        <v>14547.6618</v>
      </c>
      <c r="I512" s="26">
        <v>2449.7651999999998</v>
      </c>
      <c r="J512" s="26" t="s">
        <v>50</v>
      </c>
      <c r="K512" s="25">
        <v>5</v>
      </c>
      <c r="L512" s="15" t="s">
        <v>50</v>
      </c>
      <c r="M512" s="56">
        <v>5</v>
      </c>
      <c r="N512">
        <f t="shared" si="14"/>
        <v>1</v>
      </c>
    </row>
    <row r="513" spans="1:14" outlineLevel="2" x14ac:dyDescent="0.25">
      <c r="A513" t="s">
        <v>572</v>
      </c>
      <c r="B513" s="25">
        <v>353</v>
      </c>
      <c r="C513" s="25">
        <v>625</v>
      </c>
      <c r="D513" s="25">
        <v>105</v>
      </c>
      <c r="E513" s="25">
        <v>241</v>
      </c>
      <c r="F513" s="25">
        <v>357</v>
      </c>
      <c r="G513" s="25">
        <v>0</v>
      </c>
      <c r="H513" s="26">
        <v>16101.5278</v>
      </c>
      <c r="I513" s="26">
        <v>2097.4295000000002</v>
      </c>
      <c r="J513" s="26" t="s">
        <v>50</v>
      </c>
      <c r="K513" s="25">
        <v>5</v>
      </c>
      <c r="L513" s="15" t="s">
        <v>50</v>
      </c>
      <c r="M513" s="56">
        <v>5</v>
      </c>
      <c r="N513">
        <f t="shared" si="14"/>
        <v>1</v>
      </c>
    </row>
    <row r="514" spans="1:14" outlineLevel="2" x14ac:dyDescent="0.25">
      <c r="A514" t="s">
        <v>573</v>
      </c>
      <c r="B514" s="25">
        <v>336</v>
      </c>
      <c r="C514" s="25">
        <v>513</v>
      </c>
      <c r="D514" s="25">
        <v>113</v>
      </c>
      <c r="E514" s="25">
        <v>228</v>
      </c>
      <c r="F514" s="25">
        <v>367</v>
      </c>
      <c r="G514" s="25">
        <v>0</v>
      </c>
      <c r="H514" s="26">
        <v>18029.295300000002</v>
      </c>
      <c r="I514" s="26">
        <v>536.31320000000005</v>
      </c>
      <c r="J514" s="26" t="s">
        <v>50</v>
      </c>
      <c r="K514" s="25">
        <v>5</v>
      </c>
      <c r="L514" s="15" t="s">
        <v>50</v>
      </c>
      <c r="M514" s="56">
        <v>5</v>
      </c>
      <c r="N514">
        <f t="shared" si="14"/>
        <v>1</v>
      </c>
    </row>
    <row r="515" spans="1:14" outlineLevel="2" x14ac:dyDescent="0.25">
      <c r="A515" t="s">
        <v>574</v>
      </c>
      <c r="B515" s="25">
        <v>342</v>
      </c>
      <c r="C515" s="25">
        <v>687</v>
      </c>
      <c r="D515" s="25">
        <v>135</v>
      </c>
      <c r="E515" s="25">
        <v>271</v>
      </c>
      <c r="F515" s="25">
        <v>373</v>
      </c>
      <c r="G515" s="25">
        <v>0</v>
      </c>
      <c r="H515" s="26">
        <v>16656.7821</v>
      </c>
      <c r="I515" s="26">
        <v>1799.5128999999999</v>
      </c>
      <c r="J515" s="26" t="s">
        <v>50</v>
      </c>
      <c r="K515" s="25">
        <v>5</v>
      </c>
      <c r="L515" s="15" t="s">
        <v>50</v>
      </c>
      <c r="M515" s="56">
        <v>5</v>
      </c>
      <c r="N515">
        <f t="shared" si="14"/>
        <v>1</v>
      </c>
    </row>
    <row r="516" spans="1:14" outlineLevel="2" x14ac:dyDescent="0.25">
      <c r="A516" t="s">
        <v>575</v>
      </c>
      <c r="B516" s="25">
        <v>331</v>
      </c>
      <c r="C516" s="25">
        <v>648</v>
      </c>
      <c r="D516" s="25">
        <v>113</v>
      </c>
      <c r="E516" s="25">
        <v>158</v>
      </c>
      <c r="F516" s="25">
        <v>387</v>
      </c>
      <c r="G516" s="25">
        <v>0</v>
      </c>
      <c r="H516" s="26">
        <v>17925.758399999999</v>
      </c>
      <c r="I516" s="26">
        <v>2868.4353999999998</v>
      </c>
      <c r="J516" s="26" t="s">
        <v>50</v>
      </c>
      <c r="K516" s="25">
        <v>0</v>
      </c>
      <c r="L516" s="15" t="s">
        <v>50</v>
      </c>
      <c r="M516" s="56">
        <v>5</v>
      </c>
      <c r="N516">
        <f t="shared" si="14"/>
        <v>0</v>
      </c>
    </row>
    <row r="517" spans="1:14" outlineLevel="2" x14ac:dyDescent="0.25">
      <c r="A517" t="s">
        <v>576</v>
      </c>
      <c r="B517" s="25">
        <v>348</v>
      </c>
      <c r="C517" s="25">
        <v>654</v>
      </c>
      <c r="D517" s="25">
        <v>113</v>
      </c>
      <c r="E517" s="25">
        <v>309</v>
      </c>
      <c r="F517" s="25">
        <v>374</v>
      </c>
      <c r="G517" s="25">
        <v>0</v>
      </c>
      <c r="H517" s="26">
        <v>13256.279699999999</v>
      </c>
      <c r="I517" s="26">
        <v>276.39190000000002</v>
      </c>
      <c r="J517" s="26" t="s">
        <v>50</v>
      </c>
      <c r="K517" s="25">
        <v>5</v>
      </c>
      <c r="L517" s="15" t="s">
        <v>50</v>
      </c>
      <c r="M517" s="56">
        <v>5</v>
      </c>
      <c r="N517">
        <f t="shared" si="14"/>
        <v>1</v>
      </c>
    </row>
    <row r="518" spans="1:14" outlineLevel="2" x14ac:dyDescent="0.25">
      <c r="A518" t="s">
        <v>577</v>
      </c>
      <c r="B518" s="25">
        <v>351</v>
      </c>
      <c r="C518" s="25">
        <v>622</v>
      </c>
      <c r="D518" s="25">
        <v>106</v>
      </c>
      <c r="E518" s="25">
        <v>237</v>
      </c>
      <c r="F518" s="25">
        <v>374</v>
      </c>
      <c r="G518" s="25">
        <v>0</v>
      </c>
      <c r="H518" s="26">
        <v>14426.1762</v>
      </c>
      <c r="I518" s="26">
        <v>562.19439999999997</v>
      </c>
      <c r="J518" s="26" t="s">
        <v>50</v>
      </c>
      <c r="K518" s="25">
        <v>0</v>
      </c>
      <c r="L518" s="15" t="s">
        <v>50</v>
      </c>
      <c r="M518" s="56">
        <v>5</v>
      </c>
      <c r="N518">
        <f t="shared" si="14"/>
        <v>0</v>
      </c>
    </row>
    <row r="519" spans="1:14" outlineLevel="2" x14ac:dyDescent="0.25">
      <c r="A519" t="s">
        <v>578</v>
      </c>
      <c r="B519" s="25">
        <v>324</v>
      </c>
      <c r="C519" s="25">
        <v>644</v>
      </c>
      <c r="D519" s="25">
        <v>138</v>
      </c>
      <c r="E519" s="25">
        <v>115</v>
      </c>
      <c r="F519" s="25">
        <v>405</v>
      </c>
      <c r="G519" s="25">
        <v>0</v>
      </c>
      <c r="H519" s="26">
        <v>15955.5803</v>
      </c>
      <c r="I519" s="26">
        <v>130.9323</v>
      </c>
      <c r="J519" s="26" t="s">
        <v>50</v>
      </c>
      <c r="K519" s="25">
        <v>0</v>
      </c>
      <c r="L519" s="15" t="s">
        <v>50</v>
      </c>
      <c r="M519" s="56">
        <v>5</v>
      </c>
      <c r="N519">
        <f t="shared" si="14"/>
        <v>0</v>
      </c>
    </row>
    <row r="520" spans="1:14" outlineLevel="2" x14ac:dyDescent="0.25">
      <c r="A520" t="s">
        <v>579</v>
      </c>
      <c r="B520" s="25">
        <v>333</v>
      </c>
      <c r="C520" s="25">
        <v>521</v>
      </c>
      <c r="D520" s="25">
        <v>116</v>
      </c>
      <c r="E520" s="25">
        <v>155</v>
      </c>
      <c r="F520" s="25">
        <v>375</v>
      </c>
      <c r="G520" s="25">
        <v>0</v>
      </c>
      <c r="H520" s="26">
        <v>13142.703799999999</v>
      </c>
      <c r="I520" s="26">
        <v>389.26459999999997</v>
      </c>
      <c r="J520" s="26" t="s">
        <v>50</v>
      </c>
      <c r="K520" s="25">
        <v>0</v>
      </c>
      <c r="L520" s="15" t="s">
        <v>50</v>
      </c>
      <c r="M520" s="56">
        <v>5</v>
      </c>
      <c r="N520">
        <f t="shared" si="14"/>
        <v>0</v>
      </c>
    </row>
    <row r="521" spans="1:14" outlineLevel="2" x14ac:dyDescent="0.25">
      <c r="A521" t="s">
        <v>580</v>
      </c>
      <c r="B521" s="25">
        <v>257</v>
      </c>
      <c r="C521" s="25">
        <v>425</v>
      </c>
      <c r="D521" s="25">
        <v>73</v>
      </c>
      <c r="E521" s="25">
        <v>40</v>
      </c>
      <c r="F521" s="25">
        <v>335</v>
      </c>
      <c r="G521" s="25">
        <v>0</v>
      </c>
      <c r="H521" s="26">
        <v>19940.8727</v>
      </c>
      <c r="I521" s="26">
        <v>147.0104</v>
      </c>
      <c r="J521" s="26" t="s">
        <v>50</v>
      </c>
      <c r="K521" s="25">
        <v>0</v>
      </c>
      <c r="L521" s="15" t="s">
        <v>50</v>
      </c>
      <c r="M521" s="56">
        <v>5</v>
      </c>
      <c r="N521">
        <f t="shared" si="14"/>
        <v>0</v>
      </c>
    </row>
    <row r="522" spans="1:14" outlineLevel="2" x14ac:dyDescent="0.25">
      <c r="A522" t="s">
        <v>581</v>
      </c>
      <c r="B522" s="25">
        <v>185</v>
      </c>
      <c r="C522" s="25">
        <v>376</v>
      </c>
      <c r="D522" s="25">
        <v>210</v>
      </c>
      <c r="E522" s="25">
        <v>0</v>
      </c>
      <c r="F522" s="25">
        <v>319</v>
      </c>
      <c r="G522" s="25">
        <v>0</v>
      </c>
      <c r="H522" s="26" t="s">
        <v>50</v>
      </c>
      <c r="I522" s="26">
        <v>2445.8078999999998</v>
      </c>
      <c r="J522" s="26" t="s">
        <v>50</v>
      </c>
      <c r="K522" s="25">
        <v>0</v>
      </c>
      <c r="L522" s="15" t="s">
        <v>50</v>
      </c>
      <c r="M522" s="56">
        <v>5</v>
      </c>
      <c r="N522">
        <f t="shared" si="14"/>
        <v>0</v>
      </c>
    </row>
    <row r="523" spans="1:14" outlineLevel="2" x14ac:dyDescent="0.25">
      <c r="A523" t="s">
        <v>582</v>
      </c>
      <c r="B523" s="25">
        <v>216</v>
      </c>
      <c r="C523" s="25">
        <v>435</v>
      </c>
      <c r="D523" s="25">
        <v>245</v>
      </c>
      <c r="E523" s="25">
        <v>0</v>
      </c>
      <c r="F523" s="25">
        <v>234</v>
      </c>
      <c r="G523" s="25">
        <v>0</v>
      </c>
      <c r="H523" s="26" t="s">
        <v>50</v>
      </c>
      <c r="I523" s="26">
        <v>378.83800000000002</v>
      </c>
      <c r="J523" s="26" t="s">
        <v>50</v>
      </c>
      <c r="K523" s="25">
        <v>0</v>
      </c>
      <c r="L523" s="15" t="s">
        <v>50</v>
      </c>
      <c r="M523" s="56">
        <v>5</v>
      </c>
      <c r="N523">
        <f t="shared" si="14"/>
        <v>0</v>
      </c>
    </row>
    <row r="524" spans="1:14" outlineLevel="2" x14ac:dyDescent="0.25">
      <c r="A524" t="s">
        <v>583</v>
      </c>
      <c r="B524" s="25">
        <v>255</v>
      </c>
      <c r="C524" s="25">
        <v>404</v>
      </c>
      <c r="D524" s="25">
        <v>106</v>
      </c>
      <c r="E524" s="25">
        <v>0</v>
      </c>
      <c r="F524" s="25">
        <v>265</v>
      </c>
      <c r="G524" s="25">
        <v>0</v>
      </c>
      <c r="H524" s="26" t="s">
        <v>50</v>
      </c>
      <c r="I524" s="26">
        <v>2245.6983</v>
      </c>
      <c r="J524" s="26" t="s">
        <v>50</v>
      </c>
      <c r="K524" s="25">
        <v>0</v>
      </c>
      <c r="L524" s="15" t="s">
        <v>50</v>
      </c>
      <c r="M524" s="56">
        <v>5</v>
      </c>
      <c r="N524">
        <f t="shared" si="14"/>
        <v>0</v>
      </c>
    </row>
    <row r="525" spans="1:14" outlineLevel="2" x14ac:dyDescent="0.25">
      <c r="A525" t="s">
        <v>584</v>
      </c>
      <c r="B525" s="25">
        <v>266</v>
      </c>
      <c r="C525" s="25">
        <v>385</v>
      </c>
      <c r="D525" s="25">
        <v>162</v>
      </c>
      <c r="E525" s="25">
        <v>39</v>
      </c>
      <c r="F525" s="25">
        <v>320</v>
      </c>
      <c r="G525" s="25">
        <v>0</v>
      </c>
      <c r="H525" s="26">
        <v>19433.566800000001</v>
      </c>
      <c r="I525" s="26">
        <v>271.88170000000002</v>
      </c>
      <c r="J525" s="26" t="s">
        <v>50</v>
      </c>
      <c r="K525" s="25">
        <v>0</v>
      </c>
      <c r="L525" s="15" t="s">
        <v>50</v>
      </c>
      <c r="M525" s="56">
        <v>5</v>
      </c>
      <c r="N525">
        <f t="shared" si="14"/>
        <v>0</v>
      </c>
    </row>
    <row r="526" spans="1:14" outlineLevel="2" x14ac:dyDescent="0.25">
      <c r="A526" t="s">
        <v>585</v>
      </c>
      <c r="B526" s="25">
        <v>287</v>
      </c>
      <c r="C526" s="25">
        <v>468</v>
      </c>
      <c r="D526" s="25">
        <v>89</v>
      </c>
      <c r="E526" s="25">
        <v>39</v>
      </c>
      <c r="F526" s="25">
        <v>344</v>
      </c>
      <c r="G526" s="25">
        <v>0</v>
      </c>
      <c r="H526" s="26">
        <v>18029.295300000002</v>
      </c>
      <c r="I526" s="26">
        <v>150.33269999999999</v>
      </c>
      <c r="J526" s="26" t="s">
        <v>50</v>
      </c>
      <c r="K526" s="25">
        <v>0</v>
      </c>
      <c r="L526" s="15" t="s">
        <v>50</v>
      </c>
      <c r="M526" s="56">
        <v>5</v>
      </c>
      <c r="N526">
        <f t="shared" si="14"/>
        <v>0</v>
      </c>
    </row>
    <row r="527" spans="1:14" outlineLevel="2" x14ac:dyDescent="0.25">
      <c r="A527" t="s">
        <v>586</v>
      </c>
      <c r="B527" s="25">
        <v>300</v>
      </c>
      <c r="C527" s="25">
        <v>437</v>
      </c>
      <c r="D527" s="25">
        <v>48</v>
      </c>
      <c r="E527" s="25">
        <v>114</v>
      </c>
      <c r="F527" s="25">
        <v>358</v>
      </c>
      <c r="G527" s="25">
        <v>0</v>
      </c>
      <c r="H527" s="26">
        <v>19480.720600000001</v>
      </c>
      <c r="I527" s="26">
        <v>1096.2257</v>
      </c>
      <c r="J527" s="26" t="s">
        <v>50</v>
      </c>
      <c r="K527" s="25">
        <v>0</v>
      </c>
      <c r="L527" s="15" t="s">
        <v>50</v>
      </c>
      <c r="M527" s="56">
        <v>5</v>
      </c>
      <c r="N527">
        <f t="shared" si="14"/>
        <v>0</v>
      </c>
    </row>
    <row r="528" spans="1:14" outlineLevel="2" x14ac:dyDescent="0.25">
      <c r="A528" t="s">
        <v>587</v>
      </c>
      <c r="B528" s="25">
        <v>320</v>
      </c>
      <c r="C528" s="25">
        <v>464</v>
      </c>
      <c r="D528" s="25">
        <v>51</v>
      </c>
      <c r="E528" s="25">
        <v>198</v>
      </c>
      <c r="F528" s="25">
        <v>378</v>
      </c>
      <c r="G528" s="25">
        <v>0</v>
      </c>
      <c r="H528" s="26">
        <v>16309.150900000001</v>
      </c>
      <c r="I528" s="26">
        <v>118.3086</v>
      </c>
      <c r="J528" s="26" t="s">
        <v>50</v>
      </c>
      <c r="K528" s="25">
        <v>0</v>
      </c>
      <c r="L528" s="15" t="s">
        <v>50</v>
      </c>
      <c r="M528" s="56">
        <v>5</v>
      </c>
      <c r="N528">
        <f t="shared" si="14"/>
        <v>0</v>
      </c>
    </row>
    <row r="529" spans="1:14" outlineLevel="2" x14ac:dyDescent="0.25">
      <c r="A529" t="s">
        <v>588</v>
      </c>
      <c r="B529" s="25">
        <v>306</v>
      </c>
      <c r="C529" s="25">
        <v>524</v>
      </c>
      <c r="D529" s="25">
        <v>65</v>
      </c>
      <c r="E529" s="25">
        <v>228</v>
      </c>
      <c r="F529" s="25">
        <v>409</v>
      </c>
      <c r="G529" s="25">
        <v>0</v>
      </c>
      <c r="H529" s="26">
        <v>16028.805</v>
      </c>
      <c r="I529" s="26">
        <v>4354.607</v>
      </c>
      <c r="J529" s="26" t="s">
        <v>50</v>
      </c>
      <c r="K529" s="25">
        <v>5</v>
      </c>
      <c r="L529" s="15" t="s">
        <v>50</v>
      </c>
      <c r="M529" s="56">
        <v>5</v>
      </c>
      <c r="N529">
        <f t="shared" si="14"/>
        <v>1</v>
      </c>
    </row>
    <row r="530" spans="1:14" outlineLevel="2" x14ac:dyDescent="0.25">
      <c r="A530" t="s">
        <v>589</v>
      </c>
      <c r="B530" s="25">
        <v>356</v>
      </c>
      <c r="C530" s="25">
        <v>707</v>
      </c>
      <c r="D530" s="25">
        <v>106</v>
      </c>
      <c r="E530" s="25">
        <v>287</v>
      </c>
      <c r="F530" s="25">
        <v>416</v>
      </c>
      <c r="G530" s="25">
        <v>0</v>
      </c>
      <c r="H530" s="26">
        <v>17925.758399999999</v>
      </c>
      <c r="I530" s="26">
        <v>305.73469999999998</v>
      </c>
      <c r="J530" s="26" t="s">
        <v>50</v>
      </c>
      <c r="K530" s="25">
        <v>5</v>
      </c>
      <c r="L530" s="15" t="s">
        <v>50</v>
      </c>
      <c r="M530" s="56">
        <v>5</v>
      </c>
      <c r="N530">
        <f t="shared" si="14"/>
        <v>1</v>
      </c>
    </row>
    <row r="531" spans="1:14" outlineLevel="2" x14ac:dyDescent="0.25">
      <c r="A531" t="s">
        <v>590</v>
      </c>
      <c r="B531" s="25">
        <v>363</v>
      </c>
      <c r="C531" s="25">
        <v>581</v>
      </c>
      <c r="D531" s="25">
        <v>99</v>
      </c>
      <c r="E531" s="25">
        <v>349</v>
      </c>
      <c r="F531" s="25">
        <v>433</v>
      </c>
      <c r="G531" s="25">
        <v>0</v>
      </c>
      <c r="H531" s="26">
        <v>16305.043100000001</v>
      </c>
      <c r="I531" s="26">
        <v>416.72230000000002</v>
      </c>
      <c r="J531" s="26" t="s">
        <v>50</v>
      </c>
      <c r="K531" s="25">
        <v>5</v>
      </c>
      <c r="L531" s="15" t="s">
        <v>50</v>
      </c>
      <c r="M531" s="56">
        <v>5</v>
      </c>
      <c r="N531">
        <f t="shared" si="14"/>
        <v>1</v>
      </c>
    </row>
    <row r="532" spans="1:14" outlineLevel="2" x14ac:dyDescent="0.25">
      <c r="A532" t="s">
        <v>591</v>
      </c>
      <c r="B532" s="25">
        <v>401</v>
      </c>
      <c r="C532" s="25">
        <v>537</v>
      </c>
      <c r="D532" s="25">
        <v>81</v>
      </c>
      <c r="E532" s="25">
        <v>351</v>
      </c>
      <c r="F532" s="25">
        <v>453</v>
      </c>
      <c r="G532" s="25">
        <v>0</v>
      </c>
      <c r="H532" s="26">
        <v>13649.433199999999</v>
      </c>
      <c r="I532" s="26">
        <v>144.5581</v>
      </c>
      <c r="J532" s="26" t="s">
        <v>50</v>
      </c>
      <c r="K532" s="25">
        <v>5</v>
      </c>
      <c r="L532" s="15" t="s">
        <v>50</v>
      </c>
      <c r="M532" s="56">
        <v>5</v>
      </c>
      <c r="N532">
        <f t="shared" si="14"/>
        <v>1</v>
      </c>
    </row>
    <row r="533" spans="1:14" outlineLevel="2" x14ac:dyDescent="0.25">
      <c r="A533" t="s">
        <v>592</v>
      </c>
      <c r="B533" s="25">
        <v>413</v>
      </c>
      <c r="C533" s="25">
        <v>608</v>
      </c>
      <c r="D533" s="25">
        <v>31</v>
      </c>
      <c r="E533" s="25">
        <v>388</v>
      </c>
      <c r="F533" s="25">
        <v>472</v>
      </c>
      <c r="G533" s="25">
        <v>0</v>
      </c>
      <c r="H533" s="26">
        <v>12466.930200000001</v>
      </c>
      <c r="I533" s="26">
        <v>2122.7822999999999</v>
      </c>
      <c r="J533" s="26" t="s">
        <v>50</v>
      </c>
      <c r="K533" s="25">
        <v>5</v>
      </c>
      <c r="L533" s="15" t="s">
        <v>50</v>
      </c>
      <c r="M533" s="56">
        <v>5</v>
      </c>
      <c r="N533">
        <f t="shared" si="14"/>
        <v>1</v>
      </c>
    </row>
    <row r="534" spans="1:14" outlineLevel="2" x14ac:dyDescent="0.25">
      <c r="A534" t="s">
        <v>593</v>
      </c>
      <c r="B534" s="25">
        <v>376</v>
      </c>
      <c r="C534" s="25">
        <v>676</v>
      </c>
      <c r="D534" s="25">
        <v>25</v>
      </c>
      <c r="E534" s="25">
        <v>372</v>
      </c>
      <c r="F534" s="25">
        <v>479</v>
      </c>
      <c r="G534" s="25">
        <v>0</v>
      </c>
      <c r="H534" s="26">
        <v>12802.5254</v>
      </c>
      <c r="I534" s="26">
        <v>255.52979999999999</v>
      </c>
      <c r="J534" s="26" t="s">
        <v>50</v>
      </c>
      <c r="K534" s="25">
        <v>0</v>
      </c>
      <c r="L534" s="15" t="s">
        <v>50</v>
      </c>
      <c r="M534" s="56">
        <v>5</v>
      </c>
      <c r="N534">
        <f t="shared" si="14"/>
        <v>0</v>
      </c>
    </row>
    <row r="535" spans="1:14" outlineLevel="2" x14ac:dyDescent="0.25">
      <c r="A535" t="s">
        <v>594</v>
      </c>
      <c r="B535" s="25">
        <v>378</v>
      </c>
      <c r="C535" s="25">
        <v>1121</v>
      </c>
      <c r="D535" s="25">
        <v>139</v>
      </c>
      <c r="E535" s="25">
        <v>324</v>
      </c>
      <c r="F535" s="25">
        <v>276</v>
      </c>
      <c r="G535" s="25">
        <v>0</v>
      </c>
      <c r="H535" s="26">
        <v>14551.740400000001</v>
      </c>
      <c r="I535" s="26">
        <v>525.61919999999998</v>
      </c>
      <c r="J535" s="26" t="s">
        <v>50</v>
      </c>
      <c r="K535" s="25">
        <v>0</v>
      </c>
      <c r="L535" s="15" t="s">
        <v>50</v>
      </c>
      <c r="M535" s="56">
        <v>5</v>
      </c>
      <c r="N535">
        <f t="shared" si="14"/>
        <v>0</v>
      </c>
    </row>
    <row r="536" spans="1:14" outlineLevel="2" x14ac:dyDescent="0.25">
      <c r="A536" t="s">
        <v>595</v>
      </c>
      <c r="B536" s="25">
        <v>472</v>
      </c>
      <c r="C536" s="25">
        <v>699</v>
      </c>
      <c r="D536" s="25">
        <v>57</v>
      </c>
      <c r="E536" s="25">
        <v>442</v>
      </c>
      <c r="F536" s="25">
        <v>535</v>
      </c>
      <c r="G536" s="25">
        <v>0</v>
      </c>
      <c r="H536" s="26">
        <v>12087.861699999999</v>
      </c>
      <c r="I536" s="26">
        <v>286.5394</v>
      </c>
      <c r="J536" s="26" t="s">
        <v>50</v>
      </c>
      <c r="K536" s="25">
        <v>5</v>
      </c>
      <c r="L536" s="15" t="s">
        <v>50</v>
      </c>
      <c r="M536" s="56">
        <v>5</v>
      </c>
      <c r="N536">
        <f t="shared" ref="N536:N567" si="15">IF(M536=K536,1,0)</f>
        <v>1</v>
      </c>
    </row>
    <row r="537" spans="1:14" outlineLevel="2" x14ac:dyDescent="0.25">
      <c r="A537" t="s">
        <v>596</v>
      </c>
      <c r="B537" s="25">
        <v>496</v>
      </c>
      <c r="C537" s="25">
        <v>764</v>
      </c>
      <c r="D537" s="25">
        <v>52</v>
      </c>
      <c r="E537" s="25">
        <v>475</v>
      </c>
      <c r="F537" s="25">
        <v>546</v>
      </c>
      <c r="G537" s="25">
        <v>0</v>
      </c>
      <c r="H537" s="26">
        <v>14568.656300000001</v>
      </c>
      <c r="I537" s="26">
        <v>5913.5114000000003</v>
      </c>
      <c r="J537" s="26" t="s">
        <v>50</v>
      </c>
      <c r="K537" s="25">
        <v>5</v>
      </c>
      <c r="L537" s="15" t="s">
        <v>50</v>
      </c>
      <c r="M537" s="56">
        <v>5</v>
      </c>
      <c r="N537">
        <f t="shared" si="15"/>
        <v>1</v>
      </c>
    </row>
    <row r="538" spans="1:14" outlineLevel="2" x14ac:dyDescent="0.25">
      <c r="A538" t="s">
        <v>597</v>
      </c>
      <c r="B538" s="25">
        <v>555</v>
      </c>
      <c r="C538" s="25">
        <v>895</v>
      </c>
      <c r="D538" s="25">
        <v>110</v>
      </c>
      <c r="E538" s="25">
        <v>497</v>
      </c>
      <c r="F538" s="25">
        <v>581</v>
      </c>
      <c r="G538" s="25">
        <v>0</v>
      </c>
      <c r="H538" s="26">
        <v>14379.754000000001</v>
      </c>
      <c r="I538" s="26">
        <v>5857.2722999999996</v>
      </c>
      <c r="J538" s="26" t="s">
        <v>50</v>
      </c>
      <c r="K538" s="25">
        <v>5</v>
      </c>
      <c r="L538" s="15" t="s">
        <v>50</v>
      </c>
      <c r="M538" s="56">
        <v>5</v>
      </c>
      <c r="N538">
        <f t="shared" si="15"/>
        <v>1</v>
      </c>
    </row>
    <row r="539" spans="1:14" outlineLevel="2" x14ac:dyDescent="0.25">
      <c r="A539" t="s">
        <v>598</v>
      </c>
      <c r="B539" s="25">
        <v>570</v>
      </c>
      <c r="C539" s="25">
        <v>766</v>
      </c>
      <c r="D539" s="25">
        <v>87</v>
      </c>
      <c r="E539" s="25">
        <v>512</v>
      </c>
      <c r="F539" s="25">
        <v>577</v>
      </c>
      <c r="G539" s="25">
        <v>0</v>
      </c>
      <c r="H539" s="26">
        <v>13898.029</v>
      </c>
      <c r="I539" s="26">
        <v>3243.6810999999998</v>
      </c>
      <c r="J539" s="26" t="s">
        <v>50</v>
      </c>
      <c r="K539" s="25">
        <v>5</v>
      </c>
      <c r="L539" s="15" t="s">
        <v>50</v>
      </c>
      <c r="M539" s="56">
        <v>5</v>
      </c>
      <c r="N539">
        <f t="shared" si="15"/>
        <v>1</v>
      </c>
    </row>
    <row r="540" spans="1:14" outlineLevel="2" x14ac:dyDescent="0.25">
      <c r="A540" t="s">
        <v>599</v>
      </c>
      <c r="B540" s="25">
        <v>534</v>
      </c>
      <c r="C540" s="25">
        <v>790</v>
      </c>
      <c r="D540" s="25">
        <v>122</v>
      </c>
      <c r="E540" s="25">
        <v>499</v>
      </c>
      <c r="F540" s="25">
        <v>571</v>
      </c>
      <c r="G540" s="25">
        <v>0</v>
      </c>
      <c r="H540" s="26">
        <v>14541.5828</v>
      </c>
      <c r="I540" s="26">
        <v>2621.8395999999998</v>
      </c>
      <c r="J540" s="26" t="s">
        <v>50</v>
      </c>
      <c r="K540" s="25">
        <v>5</v>
      </c>
      <c r="L540" s="15" t="s">
        <v>50</v>
      </c>
      <c r="M540" s="56">
        <v>5</v>
      </c>
      <c r="N540">
        <f t="shared" si="15"/>
        <v>1</v>
      </c>
    </row>
    <row r="541" spans="1:14" outlineLevel="2" x14ac:dyDescent="0.25">
      <c r="A541" t="s">
        <v>600</v>
      </c>
      <c r="B541" s="25">
        <v>516</v>
      </c>
      <c r="C541" s="25">
        <v>754</v>
      </c>
      <c r="D541" s="25">
        <v>206</v>
      </c>
      <c r="E541" s="25">
        <v>492</v>
      </c>
      <c r="F541" s="25">
        <v>582</v>
      </c>
      <c r="G541" s="25">
        <v>0</v>
      </c>
      <c r="H541" s="26">
        <v>13847.6049</v>
      </c>
      <c r="I541" s="26">
        <v>5864.7022999999999</v>
      </c>
      <c r="J541" s="26" t="s">
        <v>50</v>
      </c>
      <c r="K541" s="25">
        <v>5</v>
      </c>
      <c r="L541" s="15" t="s">
        <v>50</v>
      </c>
      <c r="M541" s="56">
        <v>5</v>
      </c>
      <c r="N541">
        <f t="shared" si="15"/>
        <v>1</v>
      </c>
    </row>
    <row r="542" spans="1:14" outlineLevel="2" x14ac:dyDescent="0.25">
      <c r="A542" t="s">
        <v>601</v>
      </c>
      <c r="B542" s="25">
        <v>499</v>
      </c>
      <c r="C542" s="25">
        <v>846</v>
      </c>
      <c r="D542" s="25">
        <v>225</v>
      </c>
      <c r="E542" s="25">
        <v>466</v>
      </c>
      <c r="F542" s="25">
        <v>661</v>
      </c>
      <c r="G542" s="25">
        <v>0</v>
      </c>
      <c r="H542" s="26">
        <v>9953.9243000000006</v>
      </c>
      <c r="I542" s="26">
        <v>656.24900000000002</v>
      </c>
      <c r="J542" s="26" t="s">
        <v>50</v>
      </c>
      <c r="K542" s="25">
        <v>0</v>
      </c>
      <c r="L542" s="15" t="s">
        <v>50</v>
      </c>
      <c r="M542" s="56">
        <v>5</v>
      </c>
      <c r="N542">
        <f t="shared" si="15"/>
        <v>0</v>
      </c>
    </row>
    <row r="543" spans="1:14" outlineLevel="2" x14ac:dyDescent="0.25">
      <c r="A543" t="s">
        <v>602</v>
      </c>
      <c r="B543" s="25">
        <v>533</v>
      </c>
      <c r="C543" s="25">
        <v>930</v>
      </c>
      <c r="D543" s="25">
        <v>134</v>
      </c>
      <c r="E543" s="25">
        <v>509</v>
      </c>
      <c r="F543" s="25">
        <v>608</v>
      </c>
      <c r="G543" s="25">
        <v>0</v>
      </c>
      <c r="H543" s="26">
        <v>12150.5502</v>
      </c>
      <c r="I543" s="26">
        <v>229.71170000000001</v>
      </c>
      <c r="J543" s="26" t="s">
        <v>50</v>
      </c>
      <c r="K543" s="25">
        <v>5</v>
      </c>
      <c r="L543" s="15" t="s">
        <v>50</v>
      </c>
      <c r="M543" s="56">
        <v>5</v>
      </c>
      <c r="N543">
        <f t="shared" si="15"/>
        <v>1</v>
      </c>
    </row>
    <row r="544" spans="1:14" outlineLevel="2" x14ac:dyDescent="0.25">
      <c r="A544" t="s">
        <v>603</v>
      </c>
      <c r="B544" s="25">
        <v>553</v>
      </c>
      <c r="C544" s="25">
        <v>791</v>
      </c>
      <c r="D544" s="25">
        <v>117</v>
      </c>
      <c r="E544" s="25">
        <v>504</v>
      </c>
      <c r="F544" s="25">
        <v>603</v>
      </c>
      <c r="G544" s="25">
        <v>0</v>
      </c>
      <c r="H544" s="26">
        <v>13496.173199999999</v>
      </c>
      <c r="I544" s="26">
        <v>4629.9641000000001</v>
      </c>
      <c r="J544" s="26" t="s">
        <v>50</v>
      </c>
      <c r="K544" s="25">
        <v>5</v>
      </c>
      <c r="L544" s="15" t="s">
        <v>50</v>
      </c>
      <c r="M544" s="56">
        <v>5</v>
      </c>
      <c r="N544">
        <f t="shared" si="15"/>
        <v>1</v>
      </c>
    </row>
    <row r="545" spans="1:14" outlineLevel="2" x14ac:dyDescent="0.25">
      <c r="A545" t="s">
        <v>604</v>
      </c>
      <c r="B545" s="25">
        <v>576</v>
      </c>
      <c r="C545" s="25">
        <v>796</v>
      </c>
      <c r="D545" s="25">
        <v>99</v>
      </c>
      <c r="E545" s="25">
        <v>535</v>
      </c>
      <c r="F545" s="25">
        <v>598</v>
      </c>
      <c r="G545" s="25">
        <v>0</v>
      </c>
      <c r="H545" s="26">
        <v>13102.5605</v>
      </c>
      <c r="I545" s="26">
        <v>2832.6774999999998</v>
      </c>
      <c r="J545" s="26" t="s">
        <v>50</v>
      </c>
      <c r="K545" s="25">
        <v>5</v>
      </c>
      <c r="L545" s="15" t="s">
        <v>50</v>
      </c>
      <c r="M545" s="56">
        <v>5</v>
      </c>
      <c r="N545">
        <f t="shared" si="15"/>
        <v>1</v>
      </c>
    </row>
    <row r="546" spans="1:14" outlineLevel="2" x14ac:dyDescent="0.25">
      <c r="A546" t="s">
        <v>605</v>
      </c>
      <c r="B546" s="25">
        <v>545</v>
      </c>
      <c r="C546" s="25">
        <v>827</v>
      </c>
      <c r="D546" s="25">
        <v>92</v>
      </c>
      <c r="E546" s="25">
        <v>511</v>
      </c>
      <c r="F546" s="25">
        <v>612</v>
      </c>
      <c r="G546" s="25">
        <v>0</v>
      </c>
      <c r="H546" s="26">
        <v>13629.0988</v>
      </c>
      <c r="I546" s="26">
        <v>137.1721</v>
      </c>
      <c r="J546" s="26" t="s">
        <v>50</v>
      </c>
      <c r="K546" s="25">
        <v>5</v>
      </c>
      <c r="L546" s="15" t="s">
        <v>50</v>
      </c>
      <c r="M546" s="56">
        <v>5</v>
      </c>
      <c r="N546">
        <f t="shared" si="15"/>
        <v>1</v>
      </c>
    </row>
    <row r="547" spans="1:14" outlineLevel="2" x14ac:dyDescent="0.25">
      <c r="A547" t="s">
        <v>606</v>
      </c>
      <c r="B547" s="25">
        <v>514</v>
      </c>
      <c r="C547" s="25">
        <v>796</v>
      </c>
      <c r="D547" s="25">
        <v>77</v>
      </c>
      <c r="E547" s="25">
        <v>486</v>
      </c>
      <c r="F547" s="25">
        <v>562</v>
      </c>
      <c r="G547" s="25">
        <v>0</v>
      </c>
      <c r="H547" s="26">
        <v>14155.5409</v>
      </c>
      <c r="I547" s="26">
        <v>2099.248</v>
      </c>
      <c r="J547" s="26" t="s">
        <v>50</v>
      </c>
      <c r="K547" s="25">
        <v>5</v>
      </c>
      <c r="L547" s="15" t="s">
        <v>50</v>
      </c>
      <c r="M547" s="56">
        <v>5</v>
      </c>
      <c r="N547">
        <f t="shared" si="15"/>
        <v>1</v>
      </c>
    </row>
    <row r="548" spans="1:14" outlineLevel="2" x14ac:dyDescent="0.25">
      <c r="A548" t="s">
        <v>607</v>
      </c>
      <c r="B548" s="25">
        <v>430</v>
      </c>
      <c r="C548" s="25">
        <v>655</v>
      </c>
      <c r="D548" s="25">
        <v>79</v>
      </c>
      <c r="E548" s="25">
        <v>377</v>
      </c>
      <c r="F548" s="25">
        <v>509</v>
      </c>
      <c r="G548" s="25">
        <v>0</v>
      </c>
      <c r="H548" s="26">
        <v>14613.333000000001</v>
      </c>
      <c r="I548" s="26">
        <v>310.2396</v>
      </c>
      <c r="J548" s="26" t="s">
        <v>50</v>
      </c>
      <c r="K548" s="25">
        <v>0</v>
      </c>
      <c r="L548" s="15" t="s">
        <v>50</v>
      </c>
      <c r="M548" s="56">
        <v>5</v>
      </c>
      <c r="N548">
        <f t="shared" si="15"/>
        <v>0</v>
      </c>
    </row>
    <row r="549" spans="1:14" outlineLevel="2" x14ac:dyDescent="0.25">
      <c r="A549" t="s">
        <v>608</v>
      </c>
      <c r="B549" s="25">
        <v>439</v>
      </c>
      <c r="C549" s="25">
        <v>644</v>
      </c>
      <c r="D549" s="25">
        <v>63</v>
      </c>
      <c r="E549" s="25">
        <v>361</v>
      </c>
      <c r="F549" s="25">
        <v>492</v>
      </c>
      <c r="G549" s="25">
        <v>0</v>
      </c>
      <c r="H549" s="26">
        <v>14006.474899999999</v>
      </c>
      <c r="I549" s="26">
        <v>1612.0521000000001</v>
      </c>
      <c r="J549" s="26" t="s">
        <v>50</v>
      </c>
      <c r="K549" s="25">
        <v>5</v>
      </c>
      <c r="L549" s="15" t="s">
        <v>50</v>
      </c>
      <c r="M549" s="56">
        <v>5</v>
      </c>
      <c r="N549">
        <f t="shared" si="15"/>
        <v>1</v>
      </c>
    </row>
    <row r="550" spans="1:14" outlineLevel="2" x14ac:dyDescent="0.25">
      <c r="A550" t="s">
        <v>609</v>
      </c>
      <c r="B550" s="25">
        <v>453</v>
      </c>
      <c r="C550" s="25">
        <v>678</v>
      </c>
      <c r="D550" s="25">
        <v>105</v>
      </c>
      <c r="E550" s="25">
        <v>429</v>
      </c>
      <c r="F550" s="25">
        <v>496</v>
      </c>
      <c r="G550" s="25">
        <v>0</v>
      </c>
      <c r="H550" s="26">
        <v>15104.4118</v>
      </c>
      <c r="I550" s="26">
        <v>1750.6143999999999</v>
      </c>
      <c r="J550" s="26" t="s">
        <v>50</v>
      </c>
      <c r="K550" s="25">
        <v>5</v>
      </c>
      <c r="L550" s="15" t="s">
        <v>50</v>
      </c>
      <c r="M550" s="56">
        <v>5</v>
      </c>
      <c r="N550">
        <f t="shared" si="15"/>
        <v>1</v>
      </c>
    </row>
    <row r="551" spans="1:14" outlineLevel="2" x14ac:dyDescent="0.25">
      <c r="A551" t="s">
        <v>610</v>
      </c>
      <c r="B551" s="25">
        <v>461</v>
      </c>
      <c r="C551" s="25">
        <v>759</v>
      </c>
      <c r="D551" s="25">
        <v>114</v>
      </c>
      <c r="E551" s="25">
        <v>435</v>
      </c>
      <c r="F551" s="25">
        <v>524</v>
      </c>
      <c r="G551" s="25">
        <v>0</v>
      </c>
      <c r="H551" s="26">
        <v>13702.632299999999</v>
      </c>
      <c r="I551" s="26">
        <v>2719.0306999999998</v>
      </c>
      <c r="J551" s="26" t="s">
        <v>50</v>
      </c>
      <c r="K551" s="25">
        <v>5</v>
      </c>
      <c r="L551" s="15" t="s">
        <v>50</v>
      </c>
      <c r="M551" s="56">
        <v>5</v>
      </c>
      <c r="N551">
        <f t="shared" si="15"/>
        <v>1</v>
      </c>
    </row>
    <row r="552" spans="1:14" outlineLevel="2" x14ac:dyDescent="0.25">
      <c r="A552" t="s">
        <v>611</v>
      </c>
      <c r="B552" s="25">
        <v>412</v>
      </c>
      <c r="C552" s="25">
        <v>639</v>
      </c>
      <c r="D552" s="25">
        <v>124</v>
      </c>
      <c r="E552" s="25">
        <v>409</v>
      </c>
      <c r="F552" s="25">
        <v>481</v>
      </c>
      <c r="G552" s="25">
        <v>0</v>
      </c>
      <c r="H552" s="26">
        <v>15375.8274</v>
      </c>
      <c r="I552" s="26">
        <v>1328.8367000000001</v>
      </c>
      <c r="J552" s="26" t="s">
        <v>50</v>
      </c>
      <c r="K552" s="25">
        <v>5</v>
      </c>
      <c r="L552" s="15" t="s">
        <v>50</v>
      </c>
      <c r="M552" s="56">
        <v>5</v>
      </c>
      <c r="N552">
        <f t="shared" si="15"/>
        <v>1</v>
      </c>
    </row>
    <row r="553" spans="1:14" outlineLevel="2" x14ac:dyDescent="0.25">
      <c r="A553" t="s">
        <v>612</v>
      </c>
      <c r="B553" s="25">
        <v>475</v>
      </c>
      <c r="C553" s="25">
        <v>767</v>
      </c>
      <c r="D553" s="25">
        <v>43</v>
      </c>
      <c r="E553" s="25">
        <v>465</v>
      </c>
      <c r="F553" s="25">
        <v>553</v>
      </c>
      <c r="G553" s="25">
        <v>0</v>
      </c>
      <c r="H553" s="26">
        <v>14044.3819</v>
      </c>
      <c r="I553" s="26">
        <v>1911.4449</v>
      </c>
      <c r="J553" s="26" t="s">
        <v>50</v>
      </c>
      <c r="K553" s="25">
        <v>5</v>
      </c>
      <c r="L553" s="15" t="s">
        <v>50</v>
      </c>
      <c r="M553" s="56">
        <v>5</v>
      </c>
      <c r="N553">
        <f t="shared" si="15"/>
        <v>1</v>
      </c>
    </row>
    <row r="554" spans="1:14" outlineLevel="2" x14ac:dyDescent="0.25">
      <c r="A554" t="s">
        <v>613</v>
      </c>
      <c r="B554" s="25">
        <v>542</v>
      </c>
      <c r="C554" s="25">
        <v>761</v>
      </c>
      <c r="D554" s="25">
        <v>84</v>
      </c>
      <c r="E554" s="25">
        <v>512</v>
      </c>
      <c r="F554" s="25">
        <v>588</v>
      </c>
      <c r="G554" s="25">
        <v>0</v>
      </c>
      <c r="H554" s="26">
        <v>12471.765799999999</v>
      </c>
      <c r="I554" s="26">
        <v>4514.0589</v>
      </c>
      <c r="J554" s="26" t="s">
        <v>50</v>
      </c>
      <c r="K554" s="25">
        <v>5</v>
      </c>
      <c r="L554" s="15" t="s">
        <v>50</v>
      </c>
      <c r="M554" s="56">
        <v>5</v>
      </c>
      <c r="N554">
        <f t="shared" si="15"/>
        <v>1</v>
      </c>
    </row>
    <row r="555" spans="1:14" outlineLevel="2" x14ac:dyDescent="0.25">
      <c r="A555" t="s">
        <v>614</v>
      </c>
      <c r="B555" s="25">
        <v>545</v>
      </c>
      <c r="C555" s="25">
        <v>929</v>
      </c>
      <c r="D555" s="25">
        <v>153</v>
      </c>
      <c r="E555" s="25">
        <v>523</v>
      </c>
      <c r="F555" s="25">
        <v>592</v>
      </c>
      <c r="G555" s="25">
        <v>0</v>
      </c>
      <c r="H555" s="26">
        <v>14499.6965</v>
      </c>
      <c r="I555" s="26">
        <v>3042.8222000000001</v>
      </c>
      <c r="J555" s="26" t="s">
        <v>50</v>
      </c>
      <c r="K555" s="25">
        <v>5</v>
      </c>
      <c r="L555" s="15" t="s">
        <v>50</v>
      </c>
      <c r="M555" s="56">
        <v>5</v>
      </c>
      <c r="N555">
        <f t="shared" si="15"/>
        <v>1</v>
      </c>
    </row>
    <row r="556" spans="1:14" outlineLevel="2" x14ac:dyDescent="0.25">
      <c r="A556" t="s">
        <v>615</v>
      </c>
      <c r="B556" s="25">
        <v>503</v>
      </c>
      <c r="C556" s="25">
        <v>750</v>
      </c>
      <c r="D556" s="25">
        <v>108</v>
      </c>
      <c r="E556" s="25">
        <v>475</v>
      </c>
      <c r="F556" s="25">
        <v>564</v>
      </c>
      <c r="G556" s="25">
        <v>0</v>
      </c>
      <c r="H556" s="26">
        <v>13384.7089</v>
      </c>
      <c r="I556" s="26">
        <v>4101.768</v>
      </c>
      <c r="J556" s="26" t="s">
        <v>50</v>
      </c>
      <c r="K556" s="25">
        <v>5</v>
      </c>
      <c r="L556" s="15" t="s">
        <v>50</v>
      </c>
      <c r="M556" s="56">
        <v>5</v>
      </c>
      <c r="N556">
        <f t="shared" si="15"/>
        <v>1</v>
      </c>
    </row>
    <row r="557" spans="1:14" outlineLevel="2" x14ac:dyDescent="0.25">
      <c r="A557" t="s">
        <v>616</v>
      </c>
      <c r="B557" s="25">
        <v>420</v>
      </c>
      <c r="C557" s="25">
        <v>918</v>
      </c>
      <c r="D557" s="25">
        <v>158</v>
      </c>
      <c r="E557" s="25">
        <v>414</v>
      </c>
      <c r="F557" s="25">
        <v>493</v>
      </c>
      <c r="G557" s="25">
        <v>0</v>
      </c>
      <c r="H557" s="26">
        <v>12948.9694</v>
      </c>
      <c r="I557" s="26">
        <v>4910.1612999999998</v>
      </c>
      <c r="J557" s="26" t="s">
        <v>50</v>
      </c>
      <c r="K557" s="25">
        <v>5</v>
      </c>
      <c r="L557" s="15" t="s">
        <v>50</v>
      </c>
      <c r="M557" s="56">
        <v>5</v>
      </c>
      <c r="N557">
        <f t="shared" si="15"/>
        <v>1</v>
      </c>
    </row>
    <row r="558" spans="1:14" outlineLevel="2" x14ac:dyDescent="0.25">
      <c r="A558" t="s">
        <v>617</v>
      </c>
      <c r="B558" s="25">
        <v>380</v>
      </c>
      <c r="C558" s="25">
        <v>735</v>
      </c>
      <c r="D558" s="25">
        <v>210</v>
      </c>
      <c r="E558" s="25">
        <v>374</v>
      </c>
      <c r="F558" s="25">
        <v>491</v>
      </c>
      <c r="G558" s="25">
        <v>0</v>
      </c>
      <c r="H558" s="26">
        <v>15009.7155</v>
      </c>
      <c r="I558" s="26">
        <v>418.98500000000001</v>
      </c>
      <c r="J558" s="26" t="s">
        <v>50</v>
      </c>
      <c r="K558" s="25">
        <v>5</v>
      </c>
      <c r="L558" s="15" t="s">
        <v>50</v>
      </c>
      <c r="M558" s="56">
        <v>5</v>
      </c>
      <c r="N558">
        <f t="shared" si="15"/>
        <v>1</v>
      </c>
    </row>
    <row r="559" spans="1:14" outlineLevel="2" x14ac:dyDescent="0.25">
      <c r="A559" t="s">
        <v>618</v>
      </c>
      <c r="B559" s="25">
        <v>426</v>
      </c>
      <c r="C559" s="25">
        <v>642</v>
      </c>
      <c r="D559" s="25">
        <v>105</v>
      </c>
      <c r="E559" s="25">
        <v>382</v>
      </c>
      <c r="F559" s="25">
        <v>454</v>
      </c>
      <c r="G559" s="25">
        <v>0</v>
      </c>
      <c r="H559" s="26">
        <v>15157.5468</v>
      </c>
      <c r="I559" s="26">
        <v>3488.9348</v>
      </c>
      <c r="J559" s="26" t="s">
        <v>50</v>
      </c>
      <c r="K559" s="25">
        <v>5</v>
      </c>
      <c r="L559" s="15" t="s">
        <v>50</v>
      </c>
      <c r="M559" s="56">
        <v>5</v>
      </c>
      <c r="N559">
        <f t="shared" si="15"/>
        <v>1</v>
      </c>
    </row>
    <row r="560" spans="1:14" outlineLevel="2" x14ac:dyDescent="0.25">
      <c r="A560" t="s">
        <v>619</v>
      </c>
      <c r="B560" s="25">
        <v>332</v>
      </c>
      <c r="C560" s="25">
        <v>725</v>
      </c>
      <c r="D560" s="25">
        <v>26</v>
      </c>
      <c r="E560" s="25">
        <v>332</v>
      </c>
      <c r="F560" s="25">
        <v>456</v>
      </c>
      <c r="G560" s="25">
        <v>0</v>
      </c>
      <c r="H560" s="26">
        <v>12318.3413</v>
      </c>
      <c r="I560" s="26">
        <v>312.18639999999999</v>
      </c>
      <c r="J560" s="26" t="s">
        <v>50</v>
      </c>
      <c r="K560" s="25">
        <v>0</v>
      </c>
      <c r="L560" s="15" t="s">
        <v>50</v>
      </c>
      <c r="M560" s="56">
        <v>5</v>
      </c>
      <c r="N560">
        <f t="shared" si="15"/>
        <v>0</v>
      </c>
    </row>
    <row r="561" spans="1:14" outlineLevel="2" x14ac:dyDescent="0.25">
      <c r="A561" t="s">
        <v>620</v>
      </c>
      <c r="B561" s="25">
        <v>267</v>
      </c>
      <c r="C561" s="25">
        <v>784</v>
      </c>
      <c r="D561" s="25">
        <v>63</v>
      </c>
      <c r="E561" s="25">
        <v>81</v>
      </c>
      <c r="F561" s="25">
        <v>433</v>
      </c>
      <c r="G561" s="25">
        <v>0</v>
      </c>
      <c r="H561" s="26">
        <v>17230.963400000001</v>
      </c>
      <c r="I561" s="26">
        <v>1941.8517999999999</v>
      </c>
      <c r="J561" s="26" t="s">
        <v>50</v>
      </c>
      <c r="K561" s="25">
        <v>0</v>
      </c>
      <c r="L561" s="15" t="s">
        <v>50</v>
      </c>
      <c r="M561" s="56">
        <v>5</v>
      </c>
      <c r="N561">
        <f t="shared" si="15"/>
        <v>0</v>
      </c>
    </row>
    <row r="562" spans="1:14" outlineLevel="2" x14ac:dyDescent="0.25">
      <c r="A562" t="s">
        <v>621</v>
      </c>
      <c r="B562" s="25">
        <v>347</v>
      </c>
      <c r="C562" s="25">
        <v>525</v>
      </c>
      <c r="D562" s="25">
        <v>106</v>
      </c>
      <c r="E562" s="25">
        <v>254</v>
      </c>
      <c r="F562" s="25">
        <v>371</v>
      </c>
      <c r="G562" s="25">
        <v>0</v>
      </c>
      <c r="H562" s="26">
        <v>13800.6343</v>
      </c>
      <c r="I562" s="26">
        <v>376.37079999999997</v>
      </c>
      <c r="J562" s="26" t="s">
        <v>50</v>
      </c>
      <c r="K562" s="25">
        <v>5</v>
      </c>
      <c r="L562" s="15" t="s">
        <v>50</v>
      </c>
      <c r="M562" s="56">
        <v>5</v>
      </c>
      <c r="N562">
        <f t="shared" si="15"/>
        <v>1</v>
      </c>
    </row>
    <row r="563" spans="1:14" outlineLevel="2" x14ac:dyDescent="0.25">
      <c r="A563" t="s">
        <v>622</v>
      </c>
      <c r="B563" s="25">
        <v>291</v>
      </c>
      <c r="C563" s="25">
        <v>628</v>
      </c>
      <c r="D563" s="25">
        <v>72</v>
      </c>
      <c r="E563" s="25">
        <v>121</v>
      </c>
      <c r="F563" s="25">
        <v>371</v>
      </c>
      <c r="G563" s="25">
        <v>0</v>
      </c>
      <c r="H563" s="26">
        <v>17445.437000000002</v>
      </c>
      <c r="I563" s="26">
        <v>424.01409999999998</v>
      </c>
      <c r="J563" s="26" t="s">
        <v>50</v>
      </c>
      <c r="K563" s="25">
        <v>0</v>
      </c>
      <c r="L563" s="15" t="s">
        <v>50</v>
      </c>
      <c r="M563" s="56">
        <v>5</v>
      </c>
      <c r="N563">
        <f t="shared" si="15"/>
        <v>0</v>
      </c>
    </row>
    <row r="564" spans="1:14" outlineLevel="2" x14ac:dyDescent="0.25">
      <c r="A564" t="s">
        <v>623</v>
      </c>
      <c r="B564" s="25">
        <v>298</v>
      </c>
      <c r="C564" s="25">
        <v>528</v>
      </c>
      <c r="D564" s="25">
        <v>91</v>
      </c>
      <c r="E564" s="25">
        <v>159</v>
      </c>
      <c r="F564" s="25">
        <v>353</v>
      </c>
      <c r="G564" s="25">
        <v>0</v>
      </c>
      <c r="H564" s="26">
        <v>17925.758399999999</v>
      </c>
      <c r="I564" s="26">
        <v>550.52279999999996</v>
      </c>
      <c r="J564" s="26" t="s">
        <v>50</v>
      </c>
      <c r="K564" s="25">
        <v>0</v>
      </c>
      <c r="L564" s="15" t="s">
        <v>50</v>
      </c>
      <c r="M564" s="56">
        <v>5</v>
      </c>
      <c r="N564">
        <f t="shared" si="15"/>
        <v>0</v>
      </c>
    </row>
    <row r="565" spans="1:14" outlineLevel="2" x14ac:dyDescent="0.25">
      <c r="A565" t="s">
        <v>624</v>
      </c>
      <c r="B565" s="25">
        <v>305</v>
      </c>
      <c r="C565" s="25">
        <v>477</v>
      </c>
      <c r="D565" s="25">
        <v>483</v>
      </c>
      <c r="E565" s="25">
        <v>233</v>
      </c>
      <c r="F565" s="25">
        <v>343</v>
      </c>
      <c r="G565" s="25">
        <v>0</v>
      </c>
      <c r="H565" s="26">
        <v>16309.150900000001</v>
      </c>
      <c r="I565" s="26">
        <v>3363.3923</v>
      </c>
      <c r="J565" s="26" t="s">
        <v>50</v>
      </c>
      <c r="K565" s="25">
        <v>5</v>
      </c>
      <c r="L565" s="15" t="s">
        <v>50</v>
      </c>
      <c r="M565" s="56">
        <v>5</v>
      </c>
      <c r="N565">
        <f t="shared" si="15"/>
        <v>1</v>
      </c>
    </row>
    <row r="566" spans="1:14" outlineLevel="2" x14ac:dyDescent="0.25">
      <c r="A566" t="s">
        <v>625</v>
      </c>
      <c r="B566" s="25">
        <v>300</v>
      </c>
      <c r="C566" s="25">
        <v>419</v>
      </c>
      <c r="D566" s="25">
        <v>740</v>
      </c>
      <c r="E566" s="25">
        <v>158</v>
      </c>
      <c r="F566" s="25">
        <v>360</v>
      </c>
      <c r="G566" s="25">
        <v>0</v>
      </c>
      <c r="H566" s="26">
        <v>16309.150900000001</v>
      </c>
      <c r="I566" s="26">
        <v>537.76649999999995</v>
      </c>
      <c r="J566" s="26" t="s">
        <v>50</v>
      </c>
      <c r="K566" s="25">
        <v>0</v>
      </c>
      <c r="L566" s="15" t="s">
        <v>50</v>
      </c>
      <c r="M566" s="56">
        <v>5</v>
      </c>
      <c r="N566">
        <f t="shared" si="15"/>
        <v>0</v>
      </c>
    </row>
    <row r="567" spans="1:14" outlineLevel="2" x14ac:dyDescent="0.25">
      <c r="A567" t="s">
        <v>626</v>
      </c>
      <c r="B567" s="25">
        <v>307</v>
      </c>
      <c r="C567" s="25">
        <v>390</v>
      </c>
      <c r="D567" s="25">
        <v>883</v>
      </c>
      <c r="E567" s="25">
        <v>157</v>
      </c>
      <c r="F567" s="25">
        <v>349</v>
      </c>
      <c r="G567" s="25">
        <v>0</v>
      </c>
      <c r="H567" s="26">
        <v>17925.758399999999</v>
      </c>
      <c r="I567" s="26">
        <v>2192.3537000000001</v>
      </c>
      <c r="J567" s="26" t="s">
        <v>50</v>
      </c>
      <c r="K567" s="25">
        <v>0</v>
      </c>
      <c r="L567" s="15" t="s">
        <v>50</v>
      </c>
      <c r="M567" s="56">
        <v>5</v>
      </c>
      <c r="N567">
        <f t="shared" si="15"/>
        <v>0</v>
      </c>
    </row>
    <row r="568" spans="1:14" outlineLevel="2" x14ac:dyDescent="0.25">
      <c r="A568" t="s">
        <v>627</v>
      </c>
      <c r="B568" s="25">
        <v>283</v>
      </c>
      <c r="C568" s="25">
        <v>406</v>
      </c>
      <c r="D568" s="25">
        <v>996</v>
      </c>
      <c r="E568" s="25">
        <v>40</v>
      </c>
      <c r="F568" s="25">
        <v>356</v>
      </c>
      <c r="G568" s="25">
        <v>0</v>
      </c>
      <c r="H568" s="26">
        <v>19530.716199999999</v>
      </c>
      <c r="I568" s="26">
        <v>145.69489999999999</v>
      </c>
      <c r="J568" s="26" t="s">
        <v>50</v>
      </c>
      <c r="K568" s="25">
        <v>0</v>
      </c>
      <c r="L568" s="15" t="s">
        <v>50</v>
      </c>
      <c r="M568" s="56">
        <v>5</v>
      </c>
      <c r="N568">
        <f t="shared" ref="N568:N599" si="16">IF(M568=K568,1,0)</f>
        <v>0</v>
      </c>
    </row>
    <row r="569" spans="1:14" outlineLevel="2" x14ac:dyDescent="0.25">
      <c r="A569" t="s">
        <v>628</v>
      </c>
      <c r="B569" s="25">
        <v>296</v>
      </c>
      <c r="C569" s="25">
        <v>419</v>
      </c>
      <c r="D569" s="25">
        <v>881</v>
      </c>
      <c r="E569" s="25">
        <v>77</v>
      </c>
      <c r="F569" s="25">
        <v>364</v>
      </c>
      <c r="G569" s="25">
        <v>0</v>
      </c>
      <c r="H569" s="26">
        <v>17921.236799999999</v>
      </c>
      <c r="I569" s="26">
        <v>2037.5853999999999</v>
      </c>
      <c r="J569" s="26" t="s">
        <v>50</v>
      </c>
      <c r="K569" s="25">
        <v>0</v>
      </c>
      <c r="L569" s="15" t="s">
        <v>50</v>
      </c>
      <c r="M569" s="56">
        <v>5</v>
      </c>
      <c r="N569">
        <f t="shared" si="16"/>
        <v>0</v>
      </c>
    </row>
    <row r="570" spans="1:14" outlineLevel="2" x14ac:dyDescent="0.25">
      <c r="A570" t="s">
        <v>629</v>
      </c>
      <c r="B570" s="25">
        <v>171</v>
      </c>
      <c r="C570" s="25">
        <v>494</v>
      </c>
      <c r="D570" s="25">
        <v>835</v>
      </c>
      <c r="E570" s="25">
        <v>0</v>
      </c>
      <c r="F570" s="25">
        <v>283</v>
      </c>
      <c r="G570" s="25">
        <v>0</v>
      </c>
      <c r="H570" s="26" t="s">
        <v>50</v>
      </c>
      <c r="I570" s="26">
        <v>310.60449999999997</v>
      </c>
      <c r="J570" s="26" t="s">
        <v>50</v>
      </c>
      <c r="K570" s="25">
        <v>0</v>
      </c>
      <c r="L570" s="15" t="s">
        <v>50</v>
      </c>
      <c r="M570" s="56">
        <v>5</v>
      </c>
      <c r="N570">
        <f t="shared" si="16"/>
        <v>0</v>
      </c>
    </row>
    <row r="571" spans="1:14" outlineLevel="2" x14ac:dyDescent="0.25">
      <c r="A571" t="s">
        <v>630</v>
      </c>
      <c r="B571" s="25">
        <v>369</v>
      </c>
      <c r="C571" s="25">
        <v>540</v>
      </c>
      <c r="D571" s="25">
        <v>352</v>
      </c>
      <c r="E571" s="25">
        <v>324</v>
      </c>
      <c r="F571" s="25">
        <v>398</v>
      </c>
      <c r="G571" s="25">
        <v>0</v>
      </c>
      <c r="H571" s="26">
        <v>17230.963400000001</v>
      </c>
      <c r="I571" s="26">
        <v>1128.4413</v>
      </c>
      <c r="J571" s="26" t="s">
        <v>50</v>
      </c>
      <c r="K571" s="25">
        <v>5</v>
      </c>
      <c r="L571" s="15" t="s">
        <v>50</v>
      </c>
      <c r="M571" s="56">
        <v>5</v>
      </c>
      <c r="N571">
        <f t="shared" si="16"/>
        <v>1</v>
      </c>
    </row>
    <row r="572" spans="1:14" outlineLevel="2" x14ac:dyDescent="0.25">
      <c r="A572" t="s">
        <v>631</v>
      </c>
      <c r="B572" s="25">
        <v>390</v>
      </c>
      <c r="C572" s="25">
        <v>499</v>
      </c>
      <c r="D572" s="25">
        <v>461</v>
      </c>
      <c r="E572" s="25">
        <v>348</v>
      </c>
      <c r="F572" s="25">
        <v>383</v>
      </c>
      <c r="G572" s="25">
        <v>383</v>
      </c>
      <c r="H572" s="26">
        <v>13902.674499999999</v>
      </c>
      <c r="I572" s="26">
        <v>481.54079999999999</v>
      </c>
      <c r="J572" s="26">
        <v>598.84249999999997</v>
      </c>
      <c r="K572" s="25">
        <v>5</v>
      </c>
      <c r="L572" s="15" t="s">
        <v>50</v>
      </c>
      <c r="M572" s="56">
        <v>5</v>
      </c>
      <c r="N572">
        <f t="shared" si="16"/>
        <v>1</v>
      </c>
    </row>
    <row r="573" spans="1:14" outlineLevel="2" x14ac:dyDescent="0.25">
      <c r="A573" t="s">
        <v>632</v>
      </c>
      <c r="B573" s="25">
        <v>376</v>
      </c>
      <c r="C573" s="25">
        <v>609</v>
      </c>
      <c r="D573" s="25">
        <v>125</v>
      </c>
      <c r="E573" s="25">
        <v>353</v>
      </c>
      <c r="F573" s="25">
        <v>419</v>
      </c>
      <c r="G573" s="25">
        <v>0</v>
      </c>
      <c r="H573" s="26">
        <v>14954.210300000001</v>
      </c>
      <c r="I573" s="26">
        <v>277.3809</v>
      </c>
      <c r="J573" s="26" t="s">
        <v>50</v>
      </c>
      <c r="K573" s="25">
        <v>5</v>
      </c>
      <c r="L573" s="15" t="s">
        <v>50</v>
      </c>
      <c r="M573" s="56">
        <v>5</v>
      </c>
      <c r="N573">
        <f t="shared" si="16"/>
        <v>1</v>
      </c>
    </row>
    <row r="574" spans="1:14" outlineLevel="2" x14ac:dyDescent="0.25">
      <c r="A574" t="s">
        <v>633</v>
      </c>
      <c r="B574" s="25">
        <v>320</v>
      </c>
      <c r="C574" s="25">
        <v>622</v>
      </c>
      <c r="D574" s="25">
        <v>225</v>
      </c>
      <c r="E574" s="25">
        <v>234</v>
      </c>
      <c r="F574" s="25">
        <v>394</v>
      </c>
      <c r="G574" s="25">
        <v>0</v>
      </c>
      <c r="H574" s="26">
        <v>18003.139800000001</v>
      </c>
      <c r="I574" s="26">
        <v>1344.9733000000001</v>
      </c>
      <c r="J574" s="26" t="s">
        <v>50</v>
      </c>
      <c r="K574" s="25">
        <v>5</v>
      </c>
      <c r="L574" s="15" t="s">
        <v>50</v>
      </c>
      <c r="M574" s="56">
        <v>5</v>
      </c>
      <c r="N574">
        <f t="shared" si="16"/>
        <v>1</v>
      </c>
    </row>
    <row r="575" spans="1:14" outlineLevel="2" x14ac:dyDescent="0.25">
      <c r="A575" t="s">
        <v>634</v>
      </c>
      <c r="B575" s="25">
        <v>295</v>
      </c>
      <c r="C575" s="25">
        <v>498</v>
      </c>
      <c r="D575" s="25">
        <v>26</v>
      </c>
      <c r="E575" s="25">
        <v>77</v>
      </c>
      <c r="F575" s="25">
        <v>353</v>
      </c>
      <c r="G575" s="25">
        <v>0</v>
      </c>
      <c r="H575" s="26">
        <v>16966.147300000001</v>
      </c>
      <c r="I575" s="26">
        <v>2386.7080000000001</v>
      </c>
      <c r="J575" s="26" t="s">
        <v>50</v>
      </c>
      <c r="K575" s="25">
        <v>0</v>
      </c>
      <c r="L575" s="15" t="s">
        <v>50</v>
      </c>
      <c r="M575" s="56">
        <v>5</v>
      </c>
      <c r="N575">
        <f t="shared" si="16"/>
        <v>0</v>
      </c>
    </row>
    <row r="576" spans="1:14" outlineLevel="2" x14ac:dyDescent="0.25">
      <c r="A576" t="s">
        <v>637</v>
      </c>
      <c r="B576" s="25">
        <v>366</v>
      </c>
      <c r="C576" s="25">
        <v>640</v>
      </c>
      <c r="D576" s="25">
        <v>43</v>
      </c>
      <c r="E576" s="25">
        <v>345</v>
      </c>
      <c r="F576" s="25">
        <v>444</v>
      </c>
      <c r="G576" s="25">
        <v>0</v>
      </c>
      <c r="H576" s="26">
        <v>17633.3253</v>
      </c>
      <c r="I576" s="26">
        <v>269.8888</v>
      </c>
      <c r="J576" s="26" t="s">
        <v>50</v>
      </c>
      <c r="K576" s="25">
        <v>0</v>
      </c>
      <c r="L576" s="15" t="s">
        <v>50</v>
      </c>
      <c r="M576" s="56">
        <v>5</v>
      </c>
      <c r="N576">
        <f t="shared" si="16"/>
        <v>0</v>
      </c>
    </row>
    <row r="577" spans="1:14" outlineLevel="2" x14ac:dyDescent="0.25">
      <c r="A577" t="s">
        <v>638</v>
      </c>
      <c r="B577" s="25">
        <v>389</v>
      </c>
      <c r="C577" s="25">
        <v>595</v>
      </c>
      <c r="D577" s="25">
        <v>69</v>
      </c>
      <c r="E577" s="25">
        <v>360</v>
      </c>
      <c r="F577" s="25">
        <v>460</v>
      </c>
      <c r="G577" s="25">
        <v>0</v>
      </c>
      <c r="H577" s="26">
        <v>15453.299199999999</v>
      </c>
      <c r="I577" s="26">
        <v>1865.3758</v>
      </c>
      <c r="J577" s="26" t="s">
        <v>50</v>
      </c>
      <c r="K577" s="25">
        <v>5</v>
      </c>
      <c r="L577" s="15" t="s">
        <v>50</v>
      </c>
      <c r="M577" s="56">
        <v>5</v>
      </c>
      <c r="N577">
        <f t="shared" si="16"/>
        <v>1</v>
      </c>
    </row>
    <row r="578" spans="1:14" outlineLevel="2" x14ac:dyDescent="0.25">
      <c r="A578" t="s">
        <v>639</v>
      </c>
      <c r="B578" s="25">
        <v>379</v>
      </c>
      <c r="C578" s="25">
        <v>736</v>
      </c>
      <c r="D578" s="25">
        <v>157</v>
      </c>
      <c r="E578" s="25">
        <v>377</v>
      </c>
      <c r="F578" s="25">
        <v>293</v>
      </c>
      <c r="G578" s="25">
        <v>0</v>
      </c>
      <c r="H578" s="26">
        <v>14422.828100000001</v>
      </c>
      <c r="I578" s="26">
        <v>149.56290000000001</v>
      </c>
      <c r="J578" s="26" t="s">
        <v>50</v>
      </c>
      <c r="K578" s="25">
        <v>0</v>
      </c>
      <c r="L578" s="15" t="s">
        <v>50</v>
      </c>
      <c r="M578" s="56">
        <v>5</v>
      </c>
      <c r="N578">
        <f t="shared" si="16"/>
        <v>0</v>
      </c>
    </row>
    <row r="579" spans="1:14" outlineLevel="2" x14ac:dyDescent="0.25">
      <c r="A579" t="s">
        <v>640</v>
      </c>
      <c r="B579" s="25">
        <v>496</v>
      </c>
      <c r="C579" s="25">
        <v>766</v>
      </c>
      <c r="D579" s="25">
        <v>76</v>
      </c>
      <c r="E579" s="25">
        <v>486</v>
      </c>
      <c r="F579" s="25">
        <v>602</v>
      </c>
      <c r="G579" s="25">
        <v>0</v>
      </c>
      <c r="H579" s="26">
        <v>13123.046700000001</v>
      </c>
      <c r="I579" s="26">
        <v>362.84559999999999</v>
      </c>
      <c r="J579" s="26" t="s">
        <v>50</v>
      </c>
      <c r="K579" s="25">
        <v>5</v>
      </c>
      <c r="L579" s="15" t="s">
        <v>50</v>
      </c>
      <c r="M579" s="56">
        <v>5</v>
      </c>
      <c r="N579">
        <f t="shared" si="16"/>
        <v>1</v>
      </c>
    </row>
    <row r="580" spans="1:14" outlineLevel="2" x14ac:dyDescent="0.25">
      <c r="A580" t="s">
        <v>641</v>
      </c>
      <c r="B580" s="25">
        <v>609</v>
      </c>
      <c r="C580" s="25">
        <v>823</v>
      </c>
      <c r="D580" s="25">
        <v>178</v>
      </c>
      <c r="E580" s="25">
        <v>569</v>
      </c>
      <c r="F580" s="25">
        <v>693</v>
      </c>
      <c r="G580" s="25">
        <v>0</v>
      </c>
      <c r="H580" s="26">
        <v>12885.352699999999</v>
      </c>
      <c r="I580" s="26">
        <v>2205.1894000000002</v>
      </c>
      <c r="J580" s="26" t="s">
        <v>50</v>
      </c>
      <c r="K580" s="25">
        <v>5</v>
      </c>
      <c r="L580" s="15" t="s">
        <v>50</v>
      </c>
      <c r="M580" s="56">
        <v>5</v>
      </c>
      <c r="N580">
        <f t="shared" si="16"/>
        <v>1</v>
      </c>
    </row>
    <row r="581" spans="1:14" outlineLevel="2" x14ac:dyDescent="0.25">
      <c r="A581" t="s">
        <v>642</v>
      </c>
      <c r="B581" s="25">
        <v>676</v>
      </c>
      <c r="C581" s="25">
        <v>896</v>
      </c>
      <c r="D581" s="25">
        <v>245</v>
      </c>
      <c r="E581" s="25">
        <v>653</v>
      </c>
      <c r="F581" s="25">
        <v>755</v>
      </c>
      <c r="G581" s="25">
        <v>0</v>
      </c>
      <c r="H581" s="26">
        <v>13138.5697</v>
      </c>
      <c r="I581" s="26">
        <v>2788.2953000000002</v>
      </c>
      <c r="J581" s="26" t="s">
        <v>50</v>
      </c>
      <c r="K581" s="25">
        <v>5</v>
      </c>
      <c r="L581" s="15" t="s">
        <v>50</v>
      </c>
      <c r="M581" s="56">
        <v>5</v>
      </c>
      <c r="N581">
        <f t="shared" si="16"/>
        <v>1</v>
      </c>
    </row>
    <row r="582" spans="1:14" outlineLevel="2" x14ac:dyDescent="0.25">
      <c r="A582" t="s">
        <v>643</v>
      </c>
      <c r="B582" s="25">
        <v>700</v>
      </c>
      <c r="C582" s="25">
        <v>953</v>
      </c>
      <c r="D582" s="25">
        <v>180</v>
      </c>
      <c r="E582" s="25">
        <v>662</v>
      </c>
      <c r="F582" s="25">
        <v>804</v>
      </c>
      <c r="G582" s="25">
        <v>0</v>
      </c>
      <c r="H582" s="26">
        <v>13402.2412</v>
      </c>
      <c r="I582" s="26">
        <v>218.8297</v>
      </c>
      <c r="J582" s="26" t="s">
        <v>50</v>
      </c>
      <c r="K582" s="25">
        <v>5</v>
      </c>
      <c r="L582" s="15" t="s">
        <v>50</v>
      </c>
      <c r="M582" s="56">
        <v>5</v>
      </c>
      <c r="N582">
        <f t="shared" si="16"/>
        <v>1</v>
      </c>
    </row>
    <row r="583" spans="1:14" outlineLevel="2" x14ac:dyDescent="0.25">
      <c r="A583" t="s">
        <v>644</v>
      </c>
      <c r="B583" s="25">
        <v>749</v>
      </c>
      <c r="C583" s="25">
        <v>1048</v>
      </c>
      <c r="D583" s="25">
        <v>196</v>
      </c>
      <c r="E583" s="25">
        <v>695</v>
      </c>
      <c r="F583" s="25">
        <v>815</v>
      </c>
      <c r="G583" s="25">
        <v>0</v>
      </c>
      <c r="H583" s="26">
        <v>12052.837</v>
      </c>
      <c r="I583" s="26">
        <v>3748.4589999999998</v>
      </c>
      <c r="J583" s="26" t="s">
        <v>50</v>
      </c>
      <c r="K583" s="25">
        <v>5</v>
      </c>
      <c r="L583" s="15" t="s">
        <v>50</v>
      </c>
      <c r="M583" s="56">
        <v>5</v>
      </c>
      <c r="N583">
        <f t="shared" si="16"/>
        <v>1</v>
      </c>
    </row>
    <row r="584" spans="1:14" outlineLevel="2" x14ac:dyDescent="0.25">
      <c r="A584" t="s">
        <v>645</v>
      </c>
      <c r="B584" s="25">
        <v>728</v>
      </c>
      <c r="C584" s="25">
        <v>1321</v>
      </c>
      <c r="D584" s="25">
        <v>122</v>
      </c>
      <c r="E584" s="25">
        <v>705</v>
      </c>
      <c r="F584" s="25">
        <v>818</v>
      </c>
      <c r="G584" s="25">
        <v>0</v>
      </c>
      <c r="H584" s="26">
        <v>11282.7934</v>
      </c>
      <c r="I584" s="26">
        <v>439.3614</v>
      </c>
      <c r="J584" s="26" t="s">
        <v>50</v>
      </c>
      <c r="K584" s="25">
        <v>5</v>
      </c>
      <c r="L584" s="15" t="s">
        <v>50</v>
      </c>
      <c r="M584" s="56">
        <v>5</v>
      </c>
      <c r="N584">
        <f t="shared" si="16"/>
        <v>1</v>
      </c>
    </row>
    <row r="585" spans="1:14" outlineLevel="2" x14ac:dyDescent="0.25">
      <c r="A585" t="s">
        <v>646</v>
      </c>
      <c r="B585" s="25">
        <v>724</v>
      </c>
      <c r="C585" s="25">
        <v>1377</v>
      </c>
      <c r="D585" s="25">
        <v>132</v>
      </c>
      <c r="E585" s="25">
        <v>706</v>
      </c>
      <c r="F585" s="25">
        <v>832</v>
      </c>
      <c r="G585" s="25">
        <v>0</v>
      </c>
      <c r="H585" s="26">
        <v>11653.533799999999</v>
      </c>
      <c r="I585" s="26">
        <v>432.45299999999997</v>
      </c>
      <c r="J585" s="26" t="s">
        <v>50</v>
      </c>
      <c r="K585" s="25">
        <v>0</v>
      </c>
      <c r="L585" s="15" t="s">
        <v>50</v>
      </c>
      <c r="M585" s="56">
        <v>5</v>
      </c>
      <c r="N585">
        <f t="shared" si="16"/>
        <v>0</v>
      </c>
    </row>
    <row r="586" spans="1:14" outlineLevel="2" x14ac:dyDescent="0.25">
      <c r="A586" t="s">
        <v>647</v>
      </c>
      <c r="B586" s="25">
        <v>708</v>
      </c>
      <c r="C586" s="25">
        <v>1024</v>
      </c>
      <c r="D586" s="25">
        <v>10</v>
      </c>
      <c r="E586" s="25">
        <v>658</v>
      </c>
      <c r="F586" s="25">
        <v>789</v>
      </c>
      <c r="G586" s="25">
        <v>0</v>
      </c>
      <c r="H586" s="26">
        <v>11805.413399999999</v>
      </c>
      <c r="I586" s="26">
        <v>334.61489999999998</v>
      </c>
      <c r="J586" s="26" t="s">
        <v>50</v>
      </c>
      <c r="K586" s="25">
        <v>5</v>
      </c>
      <c r="L586" s="15" t="s">
        <v>50</v>
      </c>
      <c r="M586" s="56">
        <v>5</v>
      </c>
      <c r="N586">
        <f t="shared" si="16"/>
        <v>1</v>
      </c>
    </row>
    <row r="587" spans="1:14" outlineLevel="2" x14ac:dyDescent="0.25">
      <c r="A587" t="s">
        <v>648</v>
      </c>
      <c r="B587" s="25">
        <v>686</v>
      </c>
      <c r="C587" s="25">
        <v>973</v>
      </c>
      <c r="D587" s="25">
        <v>7</v>
      </c>
      <c r="E587" s="25">
        <v>622</v>
      </c>
      <c r="F587" s="25">
        <v>782</v>
      </c>
      <c r="G587" s="25">
        <v>0</v>
      </c>
      <c r="H587" s="26">
        <v>10021.541999999999</v>
      </c>
      <c r="I587" s="26">
        <v>2803.3154</v>
      </c>
      <c r="J587" s="26" t="s">
        <v>50</v>
      </c>
      <c r="K587" s="25">
        <v>5</v>
      </c>
      <c r="L587" s="15" t="s">
        <v>50</v>
      </c>
      <c r="M587" s="56">
        <v>5</v>
      </c>
      <c r="N587">
        <f t="shared" si="16"/>
        <v>1</v>
      </c>
    </row>
    <row r="588" spans="1:14" outlineLevel="2" x14ac:dyDescent="0.25">
      <c r="A588" t="s">
        <v>651</v>
      </c>
      <c r="B588" s="25">
        <v>666</v>
      </c>
      <c r="C588" s="25">
        <v>1344</v>
      </c>
      <c r="D588" s="25">
        <v>201</v>
      </c>
      <c r="E588" s="25">
        <v>654</v>
      </c>
      <c r="F588" s="25">
        <v>790</v>
      </c>
      <c r="G588" s="25">
        <v>0</v>
      </c>
      <c r="H588" s="26">
        <v>12971.626700000001</v>
      </c>
      <c r="I588" s="26">
        <v>3911.4911999999999</v>
      </c>
      <c r="J588" s="26" t="s">
        <v>50</v>
      </c>
      <c r="K588" s="25">
        <v>0</v>
      </c>
      <c r="L588" s="15" t="s">
        <v>50</v>
      </c>
      <c r="M588" s="56">
        <v>5</v>
      </c>
      <c r="N588">
        <f t="shared" si="16"/>
        <v>0</v>
      </c>
    </row>
    <row r="589" spans="1:14" outlineLevel="2" x14ac:dyDescent="0.25">
      <c r="A589" t="s">
        <v>652</v>
      </c>
      <c r="B589" s="25">
        <v>564</v>
      </c>
      <c r="C589" s="25">
        <v>834</v>
      </c>
      <c r="D589" s="25">
        <v>39</v>
      </c>
      <c r="E589" s="25">
        <v>530</v>
      </c>
      <c r="F589" s="25">
        <v>621</v>
      </c>
      <c r="G589" s="25">
        <v>0</v>
      </c>
      <c r="H589" s="26">
        <v>11962.6265</v>
      </c>
      <c r="I589" s="26">
        <v>2864.2347</v>
      </c>
      <c r="J589" s="26" t="s">
        <v>50</v>
      </c>
      <c r="K589" s="25">
        <v>5</v>
      </c>
      <c r="L589" s="15" t="s">
        <v>50</v>
      </c>
      <c r="M589" s="56">
        <v>5</v>
      </c>
      <c r="N589">
        <f t="shared" si="16"/>
        <v>1</v>
      </c>
    </row>
    <row r="590" spans="1:14" outlineLevel="2" x14ac:dyDescent="0.25">
      <c r="A590" t="s">
        <v>653</v>
      </c>
      <c r="B590" s="25">
        <v>564</v>
      </c>
      <c r="C590" s="25">
        <v>906</v>
      </c>
      <c r="D590" s="25">
        <v>75</v>
      </c>
      <c r="E590" s="25">
        <v>525</v>
      </c>
      <c r="F590" s="25">
        <v>636</v>
      </c>
      <c r="G590" s="25">
        <v>0</v>
      </c>
      <c r="H590" s="26">
        <v>12967.146199999999</v>
      </c>
      <c r="I590" s="26">
        <v>4514.1332000000002</v>
      </c>
      <c r="J590" s="26" t="s">
        <v>50</v>
      </c>
      <c r="K590" s="25">
        <v>5</v>
      </c>
      <c r="L590" s="15" t="s">
        <v>50</v>
      </c>
      <c r="M590" s="56">
        <v>5</v>
      </c>
      <c r="N590">
        <f t="shared" si="16"/>
        <v>1</v>
      </c>
    </row>
    <row r="591" spans="1:14" outlineLevel="2" x14ac:dyDescent="0.25">
      <c r="A591" t="s">
        <v>654</v>
      </c>
      <c r="B591" s="25">
        <v>514</v>
      </c>
      <c r="C591" s="25">
        <v>801</v>
      </c>
      <c r="D591" s="25">
        <v>81</v>
      </c>
      <c r="E591" s="25">
        <v>472</v>
      </c>
      <c r="F591" s="25">
        <v>605</v>
      </c>
      <c r="G591" s="25">
        <v>0</v>
      </c>
      <c r="H591" s="26">
        <v>13143.5424</v>
      </c>
      <c r="I591" s="26">
        <v>2865.1086</v>
      </c>
      <c r="J591" s="26" t="s">
        <v>50</v>
      </c>
      <c r="K591" s="25">
        <v>5</v>
      </c>
      <c r="L591" s="15" t="s">
        <v>50</v>
      </c>
      <c r="M591" s="56">
        <v>5</v>
      </c>
      <c r="N591">
        <f t="shared" si="16"/>
        <v>1</v>
      </c>
    </row>
    <row r="592" spans="1:14" outlineLevel="2" x14ac:dyDescent="0.25">
      <c r="A592" t="s">
        <v>655</v>
      </c>
      <c r="B592" s="25">
        <v>550</v>
      </c>
      <c r="C592" s="25">
        <v>997</v>
      </c>
      <c r="D592" s="25">
        <v>141</v>
      </c>
      <c r="E592" s="25">
        <v>502</v>
      </c>
      <c r="F592" s="25">
        <v>638</v>
      </c>
      <c r="G592" s="25">
        <v>0</v>
      </c>
      <c r="H592" s="26">
        <v>13336.9334</v>
      </c>
      <c r="I592" s="26">
        <v>346.81509999999997</v>
      </c>
      <c r="J592" s="26" t="s">
        <v>50</v>
      </c>
      <c r="K592" s="25">
        <v>0</v>
      </c>
      <c r="L592" s="15" t="s">
        <v>50</v>
      </c>
      <c r="M592" s="56">
        <v>5</v>
      </c>
      <c r="N592">
        <f t="shared" si="16"/>
        <v>0</v>
      </c>
    </row>
    <row r="593" spans="1:14" outlineLevel="2" x14ac:dyDescent="0.25">
      <c r="A593" t="s">
        <v>656</v>
      </c>
      <c r="B593" s="25">
        <v>553</v>
      </c>
      <c r="C593" s="25">
        <v>1067</v>
      </c>
      <c r="D593" s="25">
        <v>171</v>
      </c>
      <c r="E593" s="25">
        <v>533</v>
      </c>
      <c r="F593" s="25">
        <v>646</v>
      </c>
      <c r="G593" s="25">
        <v>0</v>
      </c>
      <c r="H593" s="26">
        <v>13019.9637</v>
      </c>
      <c r="I593" s="26">
        <v>414.14010000000002</v>
      </c>
      <c r="J593" s="26" t="s">
        <v>50</v>
      </c>
      <c r="K593" s="25">
        <v>5</v>
      </c>
      <c r="L593" s="15" t="s">
        <v>50</v>
      </c>
      <c r="M593" s="56">
        <v>5</v>
      </c>
      <c r="N593">
        <f t="shared" si="16"/>
        <v>1</v>
      </c>
    </row>
    <row r="594" spans="1:14" outlineLevel="2" x14ac:dyDescent="0.25">
      <c r="A594" t="s">
        <v>657</v>
      </c>
      <c r="B594" s="25">
        <v>549</v>
      </c>
      <c r="C594" s="25">
        <v>1053</v>
      </c>
      <c r="D594" s="25">
        <v>132</v>
      </c>
      <c r="E594" s="25">
        <v>529</v>
      </c>
      <c r="F594" s="25">
        <v>648</v>
      </c>
      <c r="G594" s="25">
        <v>0</v>
      </c>
      <c r="H594" s="26">
        <v>11819.210499999999</v>
      </c>
      <c r="I594" s="26">
        <v>3282.4346999999998</v>
      </c>
      <c r="J594" s="26" t="s">
        <v>50</v>
      </c>
      <c r="K594" s="25">
        <v>5</v>
      </c>
      <c r="L594" s="15" t="s">
        <v>50</v>
      </c>
      <c r="M594" s="56">
        <v>5</v>
      </c>
      <c r="N594">
        <f t="shared" si="16"/>
        <v>1</v>
      </c>
    </row>
    <row r="595" spans="1:14" outlineLevel="2" x14ac:dyDescent="0.25">
      <c r="A595" t="s">
        <v>658</v>
      </c>
      <c r="B595" s="25">
        <v>461</v>
      </c>
      <c r="C595" s="25">
        <v>1031</v>
      </c>
      <c r="D595" s="25">
        <v>238</v>
      </c>
      <c r="E595" s="25">
        <v>461</v>
      </c>
      <c r="F595" s="25">
        <v>579</v>
      </c>
      <c r="G595" s="25">
        <v>0</v>
      </c>
      <c r="H595" s="26">
        <v>13591.145500000001</v>
      </c>
      <c r="I595" s="26">
        <v>330.71519999999998</v>
      </c>
      <c r="J595" s="26" t="s">
        <v>50</v>
      </c>
      <c r="K595" s="25">
        <v>0</v>
      </c>
      <c r="L595" s="15" t="s">
        <v>50</v>
      </c>
      <c r="M595" s="56">
        <v>5</v>
      </c>
      <c r="N595">
        <f t="shared" si="16"/>
        <v>0</v>
      </c>
    </row>
    <row r="596" spans="1:14" outlineLevel="2" x14ac:dyDescent="0.25">
      <c r="A596" t="s">
        <v>659</v>
      </c>
      <c r="B596" s="25">
        <v>454</v>
      </c>
      <c r="C596" s="25">
        <v>801</v>
      </c>
      <c r="D596" s="25">
        <v>128</v>
      </c>
      <c r="E596" s="25">
        <v>450</v>
      </c>
      <c r="F596" s="25">
        <v>560</v>
      </c>
      <c r="G596" s="25">
        <v>0</v>
      </c>
      <c r="H596" s="26">
        <v>11436.4105</v>
      </c>
      <c r="I596" s="26">
        <v>283.68239999999997</v>
      </c>
      <c r="J596" s="26" t="s">
        <v>50</v>
      </c>
      <c r="K596" s="25">
        <v>0</v>
      </c>
      <c r="L596" s="15" t="s">
        <v>50</v>
      </c>
      <c r="M596" s="56">
        <v>5</v>
      </c>
      <c r="N596">
        <f t="shared" si="16"/>
        <v>0</v>
      </c>
    </row>
    <row r="597" spans="1:14" outlineLevel="2" x14ac:dyDescent="0.25">
      <c r="A597" t="s">
        <v>660</v>
      </c>
      <c r="B597" s="25">
        <v>431</v>
      </c>
      <c r="C597" s="25">
        <v>797</v>
      </c>
      <c r="D597" s="25">
        <v>134</v>
      </c>
      <c r="E597" s="25">
        <v>424</v>
      </c>
      <c r="F597" s="25">
        <v>535</v>
      </c>
      <c r="G597" s="25">
        <v>0</v>
      </c>
      <c r="H597" s="26">
        <v>14678.898300000001</v>
      </c>
      <c r="I597" s="26">
        <v>342.83550000000002</v>
      </c>
      <c r="J597" s="26" t="s">
        <v>50</v>
      </c>
      <c r="K597" s="25">
        <v>5</v>
      </c>
      <c r="L597" s="15" t="s">
        <v>50</v>
      </c>
      <c r="M597" s="56">
        <v>5</v>
      </c>
      <c r="N597">
        <f t="shared" si="16"/>
        <v>1</v>
      </c>
    </row>
    <row r="598" spans="1:14" outlineLevel="2" x14ac:dyDescent="0.25">
      <c r="A598" t="s">
        <v>661</v>
      </c>
      <c r="B598" s="25">
        <v>390</v>
      </c>
      <c r="C598" s="25">
        <v>773</v>
      </c>
      <c r="D598" s="25">
        <v>253</v>
      </c>
      <c r="E598" s="25">
        <v>374</v>
      </c>
      <c r="F598" s="25">
        <v>477</v>
      </c>
      <c r="G598" s="25">
        <v>0</v>
      </c>
      <c r="H598" s="26">
        <v>13230.5466</v>
      </c>
      <c r="I598" s="26">
        <v>3373.5684999999999</v>
      </c>
      <c r="J598" s="26" t="s">
        <v>50</v>
      </c>
      <c r="K598" s="25">
        <v>5</v>
      </c>
      <c r="L598" s="15" t="s">
        <v>50</v>
      </c>
      <c r="M598" s="56">
        <v>5</v>
      </c>
      <c r="N598">
        <f t="shared" si="16"/>
        <v>1</v>
      </c>
    </row>
    <row r="599" spans="1:14" outlineLevel="2" x14ac:dyDescent="0.25">
      <c r="A599" t="s">
        <v>662</v>
      </c>
      <c r="B599" s="25">
        <v>372</v>
      </c>
      <c r="C599" s="25">
        <v>690</v>
      </c>
      <c r="D599" s="25">
        <v>732</v>
      </c>
      <c r="E599" s="25">
        <v>353</v>
      </c>
      <c r="F599" s="25">
        <v>456</v>
      </c>
      <c r="G599" s="25">
        <v>0</v>
      </c>
      <c r="H599" s="26">
        <v>16309.150900000001</v>
      </c>
      <c r="I599" s="26">
        <v>2410.0718000000002</v>
      </c>
      <c r="J599" s="26" t="s">
        <v>50</v>
      </c>
      <c r="K599" s="25">
        <v>5</v>
      </c>
      <c r="L599" s="15" t="s">
        <v>50</v>
      </c>
      <c r="M599" s="56">
        <v>5</v>
      </c>
      <c r="N599">
        <f t="shared" si="16"/>
        <v>1</v>
      </c>
    </row>
    <row r="600" spans="1:14" outlineLevel="2" x14ac:dyDescent="0.25">
      <c r="A600" t="s">
        <v>663</v>
      </c>
      <c r="B600" s="25">
        <v>325</v>
      </c>
      <c r="C600" s="25">
        <v>688</v>
      </c>
      <c r="D600" s="25">
        <v>750</v>
      </c>
      <c r="E600" s="25">
        <v>317</v>
      </c>
      <c r="F600" s="25">
        <v>434</v>
      </c>
      <c r="G600" s="25">
        <v>0</v>
      </c>
      <c r="H600" s="26">
        <v>17253.3125</v>
      </c>
      <c r="I600" s="26">
        <v>248.3527</v>
      </c>
      <c r="J600" s="26" t="s">
        <v>50</v>
      </c>
      <c r="K600" s="25">
        <v>5</v>
      </c>
      <c r="L600" s="15" t="s">
        <v>50</v>
      </c>
      <c r="M600" s="56">
        <v>5</v>
      </c>
      <c r="N600">
        <f t="shared" ref="N600:N631" si="17">IF(M600=K600,1,0)</f>
        <v>1</v>
      </c>
    </row>
    <row r="601" spans="1:14" outlineLevel="2" x14ac:dyDescent="0.25">
      <c r="A601" t="s">
        <v>664</v>
      </c>
      <c r="B601" s="25">
        <v>325</v>
      </c>
      <c r="C601" s="25">
        <v>822</v>
      </c>
      <c r="D601" s="25">
        <v>889</v>
      </c>
      <c r="E601" s="25">
        <v>323</v>
      </c>
      <c r="F601" s="25">
        <v>467</v>
      </c>
      <c r="G601" s="25">
        <v>0</v>
      </c>
      <c r="H601" s="26">
        <v>16543.4074</v>
      </c>
      <c r="I601" s="26">
        <v>2764.6750000000002</v>
      </c>
      <c r="J601" s="26" t="s">
        <v>50</v>
      </c>
      <c r="K601" s="25">
        <v>0</v>
      </c>
      <c r="L601" s="15" t="s">
        <v>50</v>
      </c>
      <c r="M601" s="56">
        <v>5</v>
      </c>
      <c r="N601">
        <f t="shared" si="17"/>
        <v>0</v>
      </c>
    </row>
    <row r="602" spans="1:14" outlineLevel="2" x14ac:dyDescent="0.25">
      <c r="A602" t="s">
        <v>665</v>
      </c>
      <c r="B602" s="25">
        <v>342</v>
      </c>
      <c r="C602" s="25">
        <v>561</v>
      </c>
      <c r="D602" s="25">
        <v>1044</v>
      </c>
      <c r="E602" s="25">
        <v>341</v>
      </c>
      <c r="F602" s="25">
        <v>457</v>
      </c>
      <c r="G602" s="25">
        <v>893</v>
      </c>
      <c r="H602" s="26">
        <v>15817.237999999999</v>
      </c>
      <c r="I602" s="26">
        <v>1281.7566999999999</v>
      </c>
      <c r="J602" s="26">
        <v>333.43490000000003</v>
      </c>
      <c r="K602" s="25">
        <v>5</v>
      </c>
      <c r="L602" s="15" t="s">
        <v>50</v>
      </c>
      <c r="M602" s="56">
        <v>5</v>
      </c>
      <c r="N602">
        <f t="shared" si="17"/>
        <v>1</v>
      </c>
    </row>
    <row r="603" spans="1:14" outlineLevel="2" x14ac:dyDescent="0.25">
      <c r="A603" t="s">
        <v>666</v>
      </c>
      <c r="B603" s="25">
        <v>373</v>
      </c>
      <c r="C603" s="25">
        <v>534</v>
      </c>
      <c r="D603" s="25">
        <v>816</v>
      </c>
      <c r="E603" s="25">
        <v>341</v>
      </c>
      <c r="F603" s="25">
        <v>451</v>
      </c>
      <c r="G603" s="25">
        <v>696</v>
      </c>
      <c r="H603" s="26">
        <v>17762.350200000001</v>
      </c>
      <c r="I603" s="26">
        <v>184.792</v>
      </c>
      <c r="J603" s="26">
        <v>300.22289999999998</v>
      </c>
      <c r="K603" s="25">
        <v>5</v>
      </c>
      <c r="L603" s="15" t="s">
        <v>50</v>
      </c>
      <c r="M603" s="56">
        <v>5</v>
      </c>
      <c r="N603">
        <f t="shared" si="17"/>
        <v>1</v>
      </c>
    </row>
    <row r="604" spans="1:14" outlineLevel="2" x14ac:dyDescent="0.25">
      <c r="A604" t="s">
        <v>667</v>
      </c>
      <c r="B604" s="25">
        <v>334</v>
      </c>
      <c r="C604" s="25">
        <v>493</v>
      </c>
      <c r="D604" s="25">
        <v>896</v>
      </c>
      <c r="E604" s="25">
        <v>329</v>
      </c>
      <c r="F604" s="25">
        <v>426</v>
      </c>
      <c r="G604" s="25">
        <v>0</v>
      </c>
      <c r="H604" s="26">
        <v>16901.659100000001</v>
      </c>
      <c r="I604" s="26">
        <v>1870.2023999999999</v>
      </c>
      <c r="J604" s="26" t="s">
        <v>50</v>
      </c>
      <c r="K604" s="25">
        <v>5</v>
      </c>
      <c r="L604" s="15" t="s">
        <v>50</v>
      </c>
      <c r="M604" s="56">
        <v>5</v>
      </c>
      <c r="N604">
        <f t="shared" si="17"/>
        <v>1</v>
      </c>
    </row>
    <row r="605" spans="1:14" outlineLevel="2" x14ac:dyDescent="0.25">
      <c r="A605" t="s">
        <v>668</v>
      </c>
      <c r="B605" s="25">
        <v>375</v>
      </c>
      <c r="C605" s="25">
        <v>517</v>
      </c>
      <c r="D605" s="25">
        <v>868</v>
      </c>
      <c r="E605" s="25">
        <v>339</v>
      </c>
      <c r="F605" s="25">
        <v>403</v>
      </c>
      <c r="G605" s="25">
        <v>705</v>
      </c>
      <c r="H605" s="26">
        <v>15551.1446</v>
      </c>
      <c r="I605" s="26">
        <v>2706.1341000000002</v>
      </c>
      <c r="J605" s="26">
        <v>320.89429999999999</v>
      </c>
      <c r="K605" s="25">
        <v>5</v>
      </c>
      <c r="L605" s="15" t="s">
        <v>50</v>
      </c>
      <c r="M605" s="56">
        <v>5</v>
      </c>
      <c r="N605">
        <f t="shared" si="17"/>
        <v>1</v>
      </c>
    </row>
    <row r="606" spans="1:14" outlineLevel="2" x14ac:dyDescent="0.25">
      <c r="A606" t="s">
        <v>669</v>
      </c>
      <c r="B606" s="25">
        <v>364</v>
      </c>
      <c r="C606" s="25">
        <v>528</v>
      </c>
      <c r="D606" s="25">
        <v>856</v>
      </c>
      <c r="E606" s="25">
        <v>350</v>
      </c>
      <c r="F606" s="25">
        <v>410</v>
      </c>
      <c r="G606" s="25">
        <v>706</v>
      </c>
      <c r="H606" s="26">
        <v>14664.5697</v>
      </c>
      <c r="I606" s="26">
        <v>2351.1538999999998</v>
      </c>
      <c r="J606" s="26">
        <v>312.09219999999999</v>
      </c>
      <c r="K606" s="25">
        <v>5</v>
      </c>
      <c r="L606" s="15" t="s">
        <v>50</v>
      </c>
      <c r="M606" s="56">
        <v>5</v>
      </c>
      <c r="N606">
        <f t="shared" si="17"/>
        <v>1</v>
      </c>
    </row>
    <row r="607" spans="1:14" outlineLevel="2" x14ac:dyDescent="0.25">
      <c r="A607" t="s">
        <v>670</v>
      </c>
      <c r="B607" s="25">
        <v>358</v>
      </c>
      <c r="C607" s="25">
        <v>663</v>
      </c>
      <c r="D607" s="25">
        <v>664</v>
      </c>
      <c r="E607" s="25">
        <v>296</v>
      </c>
      <c r="F607" s="25">
        <v>434</v>
      </c>
      <c r="G607" s="25">
        <v>600</v>
      </c>
      <c r="H607" s="26">
        <v>16309.150900000001</v>
      </c>
      <c r="I607" s="26">
        <v>2396.5277000000001</v>
      </c>
      <c r="J607" s="26">
        <v>139.55600000000001</v>
      </c>
      <c r="K607" s="25">
        <v>5</v>
      </c>
      <c r="L607" s="15" t="s">
        <v>50</v>
      </c>
      <c r="M607" s="56">
        <v>5</v>
      </c>
      <c r="N607">
        <f t="shared" si="17"/>
        <v>1</v>
      </c>
    </row>
    <row r="608" spans="1:14" outlineLevel="2" x14ac:dyDescent="0.25">
      <c r="A608" t="s">
        <v>671</v>
      </c>
      <c r="B608" s="25">
        <v>361</v>
      </c>
      <c r="C608" s="25">
        <v>639</v>
      </c>
      <c r="D608" s="25">
        <v>776</v>
      </c>
      <c r="E608" s="25">
        <v>324</v>
      </c>
      <c r="F608" s="25">
        <v>421</v>
      </c>
      <c r="G608" s="25">
        <v>725</v>
      </c>
      <c r="H608" s="26">
        <v>15029.378699999999</v>
      </c>
      <c r="I608" s="26">
        <v>1546.2788</v>
      </c>
      <c r="J608" s="26">
        <v>165.48249999999999</v>
      </c>
      <c r="K608" s="25">
        <v>5</v>
      </c>
      <c r="L608" s="15" t="s">
        <v>50</v>
      </c>
      <c r="M608" s="56">
        <v>5</v>
      </c>
      <c r="N608">
        <f t="shared" si="17"/>
        <v>1</v>
      </c>
    </row>
    <row r="609" spans="1:14" outlineLevel="2" x14ac:dyDescent="0.25">
      <c r="A609" t="s">
        <v>672</v>
      </c>
      <c r="B609" s="25">
        <v>347</v>
      </c>
      <c r="C609" s="25">
        <v>689</v>
      </c>
      <c r="D609" s="25">
        <v>868</v>
      </c>
      <c r="E609" s="25">
        <v>284</v>
      </c>
      <c r="F609" s="25">
        <v>531</v>
      </c>
      <c r="G609" s="25">
        <v>0</v>
      </c>
      <c r="H609" s="26">
        <v>16679.9247</v>
      </c>
      <c r="I609" s="26">
        <v>1246.509</v>
      </c>
      <c r="J609" s="26" t="s">
        <v>50</v>
      </c>
      <c r="K609" s="25">
        <v>5</v>
      </c>
      <c r="L609" s="15" t="s">
        <v>50</v>
      </c>
      <c r="M609" s="56">
        <v>5</v>
      </c>
      <c r="N609">
        <f t="shared" si="17"/>
        <v>1</v>
      </c>
    </row>
    <row r="610" spans="1:14" outlineLevel="2" x14ac:dyDescent="0.25">
      <c r="A610" t="s">
        <v>673</v>
      </c>
      <c r="B610" s="25">
        <v>343</v>
      </c>
      <c r="C610" s="25">
        <v>694</v>
      </c>
      <c r="D610" s="25">
        <v>851</v>
      </c>
      <c r="E610" s="25">
        <v>289</v>
      </c>
      <c r="F610" s="25">
        <v>524</v>
      </c>
      <c r="G610" s="25">
        <v>0</v>
      </c>
      <c r="H610" s="26">
        <v>17118.633300000001</v>
      </c>
      <c r="I610" s="26">
        <v>624.96669999999995</v>
      </c>
      <c r="J610" s="26" t="s">
        <v>50</v>
      </c>
      <c r="K610" s="25">
        <v>5</v>
      </c>
      <c r="L610" s="15" t="s">
        <v>50</v>
      </c>
      <c r="M610" s="56">
        <v>5</v>
      </c>
      <c r="N610">
        <f t="shared" si="17"/>
        <v>1</v>
      </c>
    </row>
    <row r="611" spans="1:14" outlineLevel="2" x14ac:dyDescent="0.25">
      <c r="A611" t="s">
        <v>674</v>
      </c>
      <c r="B611" s="25">
        <v>390</v>
      </c>
      <c r="C611" s="25">
        <v>779</v>
      </c>
      <c r="D611" s="25">
        <v>913</v>
      </c>
      <c r="E611" s="25">
        <v>362</v>
      </c>
      <c r="F611" s="25">
        <v>580</v>
      </c>
      <c r="G611" s="25">
        <v>858</v>
      </c>
      <c r="H611" s="26">
        <v>16836.5576</v>
      </c>
      <c r="I611" s="26">
        <v>504.94349999999997</v>
      </c>
      <c r="J611" s="26">
        <v>510.27379999999999</v>
      </c>
      <c r="K611" s="25">
        <v>5</v>
      </c>
      <c r="L611" s="15" t="s">
        <v>50</v>
      </c>
      <c r="M611" s="56">
        <v>5</v>
      </c>
      <c r="N611">
        <f t="shared" si="17"/>
        <v>1</v>
      </c>
    </row>
    <row r="612" spans="1:14" outlineLevel="2" x14ac:dyDescent="0.25">
      <c r="A612" t="s">
        <v>675</v>
      </c>
      <c r="B612" s="25">
        <v>392</v>
      </c>
      <c r="C612" s="25">
        <v>716</v>
      </c>
      <c r="D612" s="25">
        <v>629</v>
      </c>
      <c r="E612" s="25">
        <v>375</v>
      </c>
      <c r="F612" s="25">
        <v>525</v>
      </c>
      <c r="G612" s="25">
        <v>0</v>
      </c>
      <c r="H612" s="26">
        <v>13852.061299999999</v>
      </c>
      <c r="I612" s="26">
        <v>392.92680000000001</v>
      </c>
      <c r="J612" s="26" t="s">
        <v>50</v>
      </c>
      <c r="K612" s="25">
        <v>5</v>
      </c>
      <c r="L612" s="15" t="s">
        <v>50</v>
      </c>
      <c r="M612" s="56">
        <v>5</v>
      </c>
      <c r="N612">
        <f t="shared" si="17"/>
        <v>1</v>
      </c>
    </row>
    <row r="613" spans="1:14" outlineLevel="2" x14ac:dyDescent="0.25">
      <c r="A613" t="s">
        <v>676</v>
      </c>
      <c r="B613" s="25">
        <v>489</v>
      </c>
      <c r="C613" s="25">
        <v>1078</v>
      </c>
      <c r="D613" s="25">
        <v>715</v>
      </c>
      <c r="E613" s="25">
        <v>471</v>
      </c>
      <c r="F613" s="25">
        <v>593</v>
      </c>
      <c r="G613" s="25">
        <v>668</v>
      </c>
      <c r="H613" s="26">
        <v>14089.3128</v>
      </c>
      <c r="I613" s="26">
        <v>1566.8406</v>
      </c>
      <c r="J613" s="26">
        <v>263.18419999999998</v>
      </c>
      <c r="K613" s="25">
        <v>5</v>
      </c>
      <c r="L613" s="15" t="s">
        <v>50</v>
      </c>
      <c r="M613" s="56">
        <v>5</v>
      </c>
      <c r="N613">
        <f t="shared" si="17"/>
        <v>1</v>
      </c>
    </row>
    <row r="614" spans="1:14" outlineLevel="2" x14ac:dyDescent="0.25">
      <c r="A614" t="s">
        <v>677</v>
      </c>
      <c r="B614" s="25">
        <v>612</v>
      </c>
      <c r="C614" s="25">
        <v>1150</v>
      </c>
      <c r="D614" s="25">
        <v>202</v>
      </c>
      <c r="E614" s="25">
        <v>605</v>
      </c>
      <c r="F614" s="25">
        <v>812</v>
      </c>
      <c r="G614" s="25">
        <v>0</v>
      </c>
      <c r="H614" s="26">
        <v>10090.601500000001</v>
      </c>
      <c r="I614" s="26">
        <v>2659.509</v>
      </c>
      <c r="J614" s="26" t="s">
        <v>50</v>
      </c>
      <c r="K614" s="25">
        <v>0</v>
      </c>
      <c r="L614" s="15" t="s">
        <v>50</v>
      </c>
      <c r="M614" s="56">
        <v>5</v>
      </c>
      <c r="N614">
        <f t="shared" si="17"/>
        <v>0</v>
      </c>
    </row>
    <row r="615" spans="1:14" outlineLevel="2" x14ac:dyDescent="0.25">
      <c r="A615" t="s">
        <v>678</v>
      </c>
      <c r="B615" s="25">
        <v>712</v>
      </c>
      <c r="C615" s="25">
        <v>1118</v>
      </c>
      <c r="D615" s="25">
        <v>194</v>
      </c>
      <c r="E615" s="25">
        <v>687</v>
      </c>
      <c r="F615" s="25">
        <v>807</v>
      </c>
      <c r="G615" s="25">
        <v>0</v>
      </c>
      <c r="H615" s="26">
        <v>9879.9225999999999</v>
      </c>
      <c r="I615" s="26">
        <v>375.83449999999999</v>
      </c>
      <c r="J615" s="26" t="s">
        <v>50</v>
      </c>
      <c r="K615" s="25">
        <v>5</v>
      </c>
      <c r="L615" s="15" t="s">
        <v>50</v>
      </c>
      <c r="M615" s="56">
        <v>5</v>
      </c>
      <c r="N615">
        <f t="shared" si="17"/>
        <v>1</v>
      </c>
    </row>
    <row r="616" spans="1:14" outlineLevel="2" x14ac:dyDescent="0.25">
      <c r="A616" t="s">
        <v>679</v>
      </c>
      <c r="B616" s="25">
        <v>553</v>
      </c>
      <c r="C616" s="25">
        <v>899</v>
      </c>
      <c r="D616" s="25">
        <v>199</v>
      </c>
      <c r="E616" s="25">
        <v>513</v>
      </c>
      <c r="F616" s="25">
        <v>763</v>
      </c>
      <c r="G616" s="25">
        <v>0</v>
      </c>
      <c r="H616" s="26">
        <v>11012.2369</v>
      </c>
      <c r="I616" s="26">
        <v>310.57979999999998</v>
      </c>
      <c r="J616" s="26" t="s">
        <v>50</v>
      </c>
      <c r="K616" s="25">
        <v>5</v>
      </c>
      <c r="L616" s="15" t="s">
        <v>50</v>
      </c>
      <c r="M616" s="56">
        <v>5</v>
      </c>
      <c r="N616">
        <f t="shared" si="17"/>
        <v>1</v>
      </c>
    </row>
    <row r="617" spans="1:14" outlineLevel="2" x14ac:dyDescent="0.25">
      <c r="A617" t="s">
        <v>680</v>
      </c>
      <c r="B617" s="25">
        <v>791</v>
      </c>
      <c r="C617" s="25">
        <v>1067</v>
      </c>
      <c r="D617" s="25">
        <v>179</v>
      </c>
      <c r="E617" s="25">
        <v>754</v>
      </c>
      <c r="F617" s="25">
        <v>869</v>
      </c>
      <c r="G617" s="25">
        <v>0</v>
      </c>
      <c r="H617" s="26">
        <v>9521.0148000000008</v>
      </c>
      <c r="I617" s="26">
        <v>188.18360000000001</v>
      </c>
      <c r="J617" s="26" t="s">
        <v>50</v>
      </c>
      <c r="K617" s="25">
        <v>5</v>
      </c>
      <c r="L617" s="15" t="s">
        <v>50</v>
      </c>
      <c r="M617" s="56">
        <v>5</v>
      </c>
      <c r="N617">
        <f t="shared" si="17"/>
        <v>1</v>
      </c>
    </row>
    <row r="618" spans="1:14" outlineLevel="2" x14ac:dyDescent="0.25">
      <c r="A618" t="s">
        <v>681</v>
      </c>
      <c r="B618" s="25">
        <v>835</v>
      </c>
      <c r="C618" s="25">
        <v>1061</v>
      </c>
      <c r="D618" s="25">
        <v>144</v>
      </c>
      <c r="E618" s="25">
        <v>798</v>
      </c>
      <c r="F618" s="25">
        <v>922</v>
      </c>
      <c r="G618" s="25">
        <v>0</v>
      </c>
      <c r="H618" s="26">
        <v>10718.8058</v>
      </c>
      <c r="I618" s="26">
        <v>3736.5628000000002</v>
      </c>
      <c r="J618" s="26" t="s">
        <v>50</v>
      </c>
      <c r="K618" s="25">
        <v>5</v>
      </c>
      <c r="L618" s="15" t="s">
        <v>50</v>
      </c>
      <c r="M618" s="56">
        <v>5</v>
      </c>
      <c r="N618">
        <f t="shared" si="17"/>
        <v>1</v>
      </c>
    </row>
    <row r="619" spans="1:14" outlineLevel="2" x14ac:dyDescent="0.25">
      <c r="A619" t="s">
        <v>682</v>
      </c>
      <c r="B619" s="25">
        <v>842</v>
      </c>
      <c r="C619" s="25">
        <v>1341</v>
      </c>
      <c r="D619" s="25">
        <v>178</v>
      </c>
      <c r="E619" s="25">
        <v>798</v>
      </c>
      <c r="F619" s="25">
        <v>916</v>
      </c>
      <c r="G619" s="25">
        <v>0</v>
      </c>
      <c r="H619" s="26">
        <v>10838.843199999999</v>
      </c>
      <c r="I619" s="26">
        <v>246.4863</v>
      </c>
      <c r="J619" s="26" t="s">
        <v>50</v>
      </c>
      <c r="K619" s="25">
        <v>5</v>
      </c>
      <c r="L619" s="15" t="s">
        <v>50</v>
      </c>
      <c r="M619" s="56">
        <v>5</v>
      </c>
      <c r="N619">
        <f t="shared" si="17"/>
        <v>1</v>
      </c>
    </row>
    <row r="620" spans="1:14" outlineLevel="2" x14ac:dyDescent="0.25">
      <c r="A620" t="s">
        <v>683</v>
      </c>
      <c r="B620" s="25">
        <v>731</v>
      </c>
      <c r="C620" s="25">
        <v>1380</v>
      </c>
      <c r="D620" s="25">
        <v>166</v>
      </c>
      <c r="E620" s="25">
        <v>692</v>
      </c>
      <c r="F620" s="25">
        <v>814</v>
      </c>
      <c r="G620" s="25">
        <v>0</v>
      </c>
      <c r="H620" s="26">
        <v>10610.045899999999</v>
      </c>
      <c r="I620" s="26">
        <v>1255.2203999999999</v>
      </c>
      <c r="J620" s="26" t="s">
        <v>50</v>
      </c>
      <c r="K620" s="25">
        <v>0</v>
      </c>
      <c r="L620" s="15" t="s">
        <v>50</v>
      </c>
      <c r="M620" s="56">
        <v>5</v>
      </c>
      <c r="N620">
        <f t="shared" si="17"/>
        <v>0</v>
      </c>
    </row>
    <row r="621" spans="1:14" outlineLevel="2" x14ac:dyDescent="0.25">
      <c r="A621" t="s">
        <v>684</v>
      </c>
      <c r="B621" s="25">
        <v>654</v>
      </c>
      <c r="C621" s="25">
        <v>890</v>
      </c>
      <c r="D621" s="25">
        <v>116</v>
      </c>
      <c r="E621" s="25">
        <v>618</v>
      </c>
      <c r="F621" s="25">
        <v>662</v>
      </c>
      <c r="G621" s="25">
        <v>0</v>
      </c>
      <c r="H621" s="26">
        <v>11800.534100000001</v>
      </c>
      <c r="I621" s="26">
        <v>1716.5948000000001</v>
      </c>
      <c r="J621" s="26" t="s">
        <v>50</v>
      </c>
      <c r="K621" s="25">
        <v>5</v>
      </c>
      <c r="L621" s="15" t="s">
        <v>50</v>
      </c>
      <c r="M621" s="56">
        <v>5</v>
      </c>
      <c r="N621">
        <f t="shared" si="17"/>
        <v>1</v>
      </c>
    </row>
    <row r="622" spans="1:14" outlineLevel="2" x14ac:dyDescent="0.25">
      <c r="A622" t="s">
        <v>685</v>
      </c>
      <c r="B622" s="25">
        <v>627</v>
      </c>
      <c r="C622" s="25">
        <v>1022</v>
      </c>
      <c r="D622" s="25">
        <v>77</v>
      </c>
      <c r="E622" s="25">
        <v>596</v>
      </c>
      <c r="F622" s="25">
        <v>728</v>
      </c>
      <c r="G622" s="25">
        <v>0</v>
      </c>
      <c r="H622" s="26">
        <v>12384.7652</v>
      </c>
      <c r="I622" s="26">
        <v>231.26329999999999</v>
      </c>
      <c r="J622" s="26" t="s">
        <v>50</v>
      </c>
      <c r="K622" s="25">
        <v>0</v>
      </c>
      <c r="L622" s="15" t="s">
        <v>50</v>
      </c>
      <c r="M622" s="56">
        <v>5</v>
      </c>
      <c r="N622">
        <f t="shared" si="17"/>
        <v>0</v>
      </c>
    </row>
    <row r="623" spans="1:14" outlineLevel="2" x14ac:dyDescent="0.25">
      <c r="A623" t="s">
        <v>686</v>
      </c>
      <c r="B623" s="25">
        <v>568</v>
      </c>
      <c r="C623" s="25">
        <v>1046</v>
      </c>
      <c r="D623" s="25">
        <v>94</v>
      </c>
      <c r="E623" s="25">
        <v>544</v>
      </c>
      <c r="F623" s="25">
        <v>670</v>
      </c>
      <c r="G623" s="25">
        <v>0</v>
      </c>
      <c r="H623" s="26">
        <v>13345.0052</v>
      </c>
      <c r="I623" s="26">
        <v>3783.0288999999998</v>
      </c>
      <c r="J623" s="26" t="s">
        <v>50</v>
      </c>
      <c r="K623" s="25">
        <v>5</v>
      </c>
      <c r="L623" s="15" t="s">
        <v>50</v>
      </c>
      <c r="M623" s="56">
        <v>5</v>
      </c>
      <c r="N623">
        <f t="shared" si="17"/>
        <v>1</v>
      </c>
    </row>
    <row r="624" spans="1:14" outlineLevel="2" x14ac:dyDescent="0.25">
      <c r="A624" t="s">
        <v>687</v>
      </c>
      <c r="B624" s="25">
        <v>563</v>
      </c>
      <c r="C624" s="25">
        <v>792</v>
      </c>
      <c r="D624" s="25">
        <v>99</v>
      </c>
      <c r="E624" s="25">
        <v>524</v>
      </c>
      <c r="F624" s="25">
        <v>589</v>
      </c>
      <c r="G624" s="25">
        <v>0</v>
      </c>
      <c r="H624" s="26">
        <v>13383.2328</v>
      </c>
      <c r="I624" s="26">
        <v>2372.2177000000001</v>
      </c>
      <c r="J624" s="26" t="s">
        <v>50</v>
      </c>
      <c r="K624" s="25">
        <v>5</v>
      </c>
      <c r="L624" s="15" t="s">
        <v>50</v>
      </c>
      <c r="M624" s="56">
        <v>5</v>
      </c>
      <c r="N624">
        <f t="shared" si="17"/>
        <v>1</v>
      </c>
    </row>
    <row r="625" spans="1:14" outlineLevel="2" x14ac:dyDescent="0.25">
      <c r="A625" t="s">
        <v>688</v>
      </c>
      <c r="B625" s="25">
        <v>483</v>
      </c>
      <c r="C625" s="25">
        <v>741</v>
      </c>
      <c r="D625" s="25">
        <v>91</v>
      </c>
      <c r="E625" s="25">
        <v>446</v>
      </c>
      <c r="F625" s="25">
        <v>524</v>
      </c>
      <c r="G625" s="25">
        <v>0</v>
      </c>
      <c r="H625" s="26">
        <v>15425.438099999999</v>
      </c>
      <c r="I625" s="26">
        <v>2633.5486999999998</v>
      </c>
      <c r="J625" s="26" t="s">
        <v>50</v>
      </c>
      <c r="K625" s="25">
        <v>5</v>
      </c>
      <c r="L625" s="15" t="s">
        <v>50</v>
      </c>
      <c r="M625" s="56">
        <v>5</v>
      </c>
      <c r="N625">
        <f t="shared" si="17"/>
        <v>1</v>
      </c>
    </row>
    <row r="626" spans="1:14" outlineLevel="2" x14ac:dyDescent="0.25">
      <c r="A626" t="s">
        <v>689</v>
      </c>
      <c r="B626" s="25">
        <v>553</v>
      </c>
      <c r="C626" s="25">
        <v>813</v>
      </c>
      <c r="D626" s="25">
        <v>82</v>
      </c>
      <c r="E626" s="25">
        <v>505</v>
      </c>
      <c r="F626" s="25">
        <v>634</v>
      </c>
      <c r="G626" s="25">
        <v>0</v>
      </c>
      <c r="H626" s="26">
        <v>14372.377899999999</v>
      </c>
      <c r="I626" s="26">
        <v>3012.6208999999999</v>
      </c>
      <c r="J626" s="26" t="s">
        <v>50</v>
      </c>
      <c r="K626" s="25">
        <v>5</v>
      </c>
      <c r="L626" s="15" t="s">
        <v>50</v>
      </c>
      <c r="M626" s="56">
        <v>5</v>
      </c>
      <c r="N626">
        <f t="shared" si="17"/>
        <v>1</v>
      </c>
    </row>
    <row r="627" spans="1:14" outlineLevel="2" x14ac:dyDescent="0.25">
      <c r="A627" t="s">
        <v>690</v>
      </c>
      <c r="B627" s="25">
        <v>497</v>
      </c>
      <c r="C627" s="25">
        <v>807</v>
      </c>
      <c r="D627" s="25">
        <v>96</v>
      </c>
      <c r="E627" s="25">
        <v>467</v>
      </c>
      <c r="F627" s="25">
        <v>592</v>
      </c>
      <c r="G627" s="25">
        <v>0</v>
      </c>
      <c r="H627" s="26">
        <v>14100.1077</v>
      </c>
      <c r="I627" s="26">
        <v>700.03120000000001</v>
      </c>
      <c r="J627" s="26" t="s">
        <v>50</v>
      </c>
      <c r="K627" s="25">
        <v>5</v>
      </c>
      <c r="L627" s="15" t="s">
        <v>50</v>
      </c>
      <c r="M627" s="56">
        <v>5</v>
      </c>
      <c r="N627">
        <f t="shared" si="17"/>
        <v>1</v>
      </c>
    </row>
    <row r="628" spans="1:14" outlineLevel="2" x14ac:dyDescent="0.25">
      <c r="A628" t="s">
        <v>691</v>
      </c>
      <c r="B628" s="25">
        <v>510</v>
      </c>
      <c r="C628" s="25">
        <v>912</v>
      </c>
      <c r="D628" s="25">
        <v>88</v>
      </c>
      <c r="E628" s="25">
        <v>491</v>
      </c>
      <c r="F628" s="25">
        <v>591</v>
      </c>
      <c r="G628" s="25">
        <v>0</v>
      </c>
      <c r="H628" s="26">
        <v>13859.2775</v>
      </c>
      <c r="I628" s="26">
        <v>224.89959999999999</v>
      </c>
      <c r="J628" s="26" t="s">
        <v>50</v>
      </c>
      <c r="K628" s="25">
        <v>5</v>
      </c>
      <c r="L628" s="15" t="s">
        <v>50</v>
      </c>
      <c r="M628" s="56">
        <v>5</v>
      </c>
      <c r="N628">
        <f t="shared" si="17"/>
        <v>1</v>
      </c>
    </row>
    <row r="629" spans="1:14" outlineLevel="2" x14ac:dyDescent="0.25">
      <c r="A629" t="s">
        <v>692</v>
      </c>
      <c r="B629" s="25">
        <v>452</v>
      </c>
      <c r="C629" s="25">
        <v>883</v>
      </c>
      <c r="D629" s="25">
        <v>146</v>
      </c>
      <c r="E629" s="25">
        <v>440</v>
      </c>
      <c r="F629" s="25">
        <v>585</v>
      </c>
      <c r="G629" s="25">
        <v>0</v>
      </c>
      <c r="H629" s="26">
        <v>15307.6931</v>
      </c>
      <c r="I629" s="26">
        <v>388.56029999999998</v>
      </c>
      <c r="J629" s="26" t="s">
        <v>50</v>
      </c>
      <c r="K629" s="25">
        <v>0</v>
      </c>
      <c r="L629" s="15" t="s">
        <v>50</v>
      </c>
      <c r="M629" s="56">
        <v>5</v>
      </c>
      <c r="N629">
        <f t="shared" si="17"/>
        <v>0</v>
      </c>
    </row>
    <row r="630" spans="1:14" outlineLevel="2" x14ac:dyDescent="0.25">
      <c r="A630" t="s">
        <v>693</v>
      </c>
      <c r="B630" s="25">
        <v>598</v>
      </c>
      <c r="C630" s="25">
        <v>1040</v>
      </c>
      <c r="D630" s="25">
        <v>138</v>
      </c>
      <c r="E630" s="25">
        <v>554</v>
      </c>
      <c r="F630" s="25">
        <v>644</v>
      </c>
      <c r="G630" s="25">
        <v>0</v>
      </c>
      <c r="H630" s="26">
        <v>12654.0852</v>
      </c>
      <c r="I630" s="26">
        <v>447.54469999999998</v>
      </c>
      <c r="J630" s="26" t="s">
        <v>50</v>
      </c>
      <c r="K630" s="25">
        <v>5</v>
      </c>
      <c r="L630" s="15" t="s">
        <v>50</v>
      </c>
      <c r="M630" s="56">
        <v>5</v>
      </c>
      <c r="N630">
        <f t="shared" si="17"/>
        <v>1</v>
      </c>
    </row>
    <row r="631" spans="1:14" outlineLevel="2" x14ac:dyDescent="0.25">
      <c r="A631" t="s">
        <v>694</v>
      </c>
      <c r="B631" s="25">
        <v>555</v>
      </c>
      <c r="C631" s="25">
        <v>1242</v>
      </c>
      <c r="D631" s="25">
        <v>195</v>
      </c>
      <c r="E631" s="25">
        <v>530</v>
      </c>
      <c r="F631" s="25">
        <v>685</v>
      </c>
      <c r="G631" s="25">
        <v>0</v>
      </c>
      <c r="H631" s="26">
        <v>13032.3338</v>
      </c>
      <c r="I631" s="26">
        <v>352.1585</v>
      </c>
      <c r="J631" s="26" t="s">
        <v>50</v>
      </c>
      <c r="K631" s="25">
        <v>5</v>
      </c>
      <c r="L631" s="15" t="s">
        <v>50</v>
      </c>
      <c r="M631" s="56">
        <v>5</v>
      </c>
      <c r="N631">
        <f t="shared" si="17"/>
        <v>1</v>
      </c>
    </row>
    <row r="632" spans="1:14" outlineLevel="2" x14ac:dyDescent="0.25">
      <c r="A632" t="s">
        <v>695</v>
      </c>
      <c r="B632" s="25">
        <v>614</v>
      </c>
      <c r="C632" s="25">
        <v>959</v>
      </c>
      <c r="D632" s="25">
        <v>152</v>
      </c>
      <c r="E632" s="25">
        <v>575</v>
      </c>
      <c r="F632" s="25">
        <v>636</v>
      </c>
      <c r="G632" s="25">
        <v>0</v>
      </c>
      <c r="H632" s="26">
        <v>12203.725899999999</v>
      </c>
      <c r="I632" s="26">
        <v>2968.8252000000002</v>
      </c>
      <c r="J632" s="26" t="s">
        <v>50</v>
      </c>
      <c r="K632" s="25">
        <v>5</v>
      </c>
      <c r="L632" s="15" t="s">
        <v>50</v>
      </c>
      <c r="M632" s="56">
        <v>5</v>
      </c>
      <c r="N632">
        <f t="shared" ref="N632:N663" si="18">IF(M632=K632,1,0)</f>
        <v>1</v>
      </c>
    </row>
    <row r="633" spans="1:14" outlineLevel="2" x14ac:dyDescent="0.25">
      <c r="A633" t="s">
        <v>696</v>
      </c>
      <c r="B633" s="25">
        <v>501</v>
      </c>
      <c r="C633" s="25">
        <v>1025</v>
      </c>
      <c r="D633" s="25">
        <v>189</v>
      </c>
      <c r="E633" s="25">
        <v>483</v>
      </c>
      <c r="F633" s="25">
        <v>607</v>
      </c>
      <c r="G633" s="25">
        <v>0</v>
      </c>
      <c r="H633" s="26">
        <v>11305.9041</v>
      </c>
      <c r="I633" s="26">
        <v>298.54129999999998</v>
      </c>
      <c r="J633" s="26" t="s">
        <v>50</v>
      </c>
      <c r="K633" s="25">
        <v>0</v>
      </c>
      <c r="L633" s="15" t="s">
        <v>50</v>
      </c>
      <c r="M633" s="56">
        <v>5</v>
      </c>
      <c r="N633">
        <f t="shared" si="18"/>
        <v>0</v>
      </c>
    </row>
    <row r="634" spans="1:14" outlineLevel="2" x14ac:dyDescent="0.25">
      <c r="A634" t="s">
        <v>697</v>
      </c>
      <c r="B634" s="25">
        <v>410</v>
      </c>
      <c r="C634" s="25">
        <v>812</v>
      </c>
      <c r="D634" s="25">
        <v>682</v>
      </c>
      <c r="E634" s="25">
        <v>406</v>
      </c>
      <c r="F634" s="25">
        <v>541</v>
      </c>
      <c r="G634" s="25">
        <v>494</v>
      </c>
      <c r="H634" s="26">
        <v>12942.3694</v>
      </c>
      <c r="I634" s="26">
        <v>601.83799999999997</v>
      </c>
      <c r="J634" s="26">
        <v>326.01</v>
      </c>
      <c r="K634" s="25">
        <v>0</v>
      </c>
      <c r="L634" s="15" t="s">
        <v>50</v>
      </c>
      <c r="M634" s="56">
        <v>5</v>
      </c>
      <c r="N634">
        <f t="shared" si="18"/>
        <v>0</v>
      </c>
    </row>
    <row r="635" spans="1:14" outlineLevel="2" x14ac:dyDescent="0.25">
      <c r="A635" t="s">
        <v>698</v>
      </c>
      <c r="B635" s="25">
        <v>404</v>
      </c>
      <c r="C635" s="25">
        <v>734</v>
      </c>
      <c r="D635" s="25">
        <v>251</v>
      </c>
      <c r="E635" s="25">
        <v>401</v>
      </c>
      <c r="F635" s="25">
        <v>555</v>
      </c>
      <c r="G635" s="25">
        <v>0</v>
      </c>
      <c r="H635" s="26">
        <v>12282.6646</v>
      </c>
      <c r="I635" s="26">
        <v>534.41060000000004</v>
      </c>
      <c r="J635" s="26" t="s">
        <v>50</v>
      </c>
      <c r="K635" s="25">
        <v>5</v>
      </c>
      <c r="L635" s="15" t="s">
        <v>50</v>
      </c>
      <c r="M635" s="56">
        <v>5</v>
      </c>
      <c r="N635">
        <f t="shared" si="18"/>
        <v>1</v>
      </c>
    </row>
    <row r="636" spans="1:14" outlineLevel="2" x14ac:dyDescent="0.25">
      <c r="A636" t="s">
        <v>699</v>
      </c>
      <c r="B636" s="25">
        <v>411</v>
      </c>
      <c r="C636" s="25">
        <v>698</v>
      </c>
      <c r="D636" s="25">
        <v>670</v>
      </c>
      <c r="E636" s="25">
        <v>396</v>
      </c>
      <c r="F636" s="25">
        <v>567</v>
      </c>
      <c r="G636" s="25">
        <v>0</v>
      </c>
      <c r="H636" s="26">
        <v>13859.228300000001</v>
      </c>
      <c r="I636" s="26">
        <v>779.84190000000001</v>
      </c>
      <c r="J636" s="26" t="s">
        <v>50</v>
      </c>
      <c r="K636" s="25">
        <v>0</v>
      </c>
      <c r="L636" s="15" t="s">
        <v>50</v>
      </c>
      <c r="M636" s="56">
        <v>5</v>
      </c>
      <c r="N636">
        <f t="shared" si="18"/>
        <v>0</v>
      </c>
    </row>
    <row r="637" spans="1:14" outlineLevel="2" x14ac:dyDescent="0.25">
      <c r="A637" t="s">
        <v>700</v>
      </c>
      <c r="B637" s="25">
        <v>438</v>
      </c>
      <c r="C637" s="25">
        <v>660</v>
      </c>
      <c r="D637" s="25">
        <v>118</v>
      </c>
      <c r="E637" s="25">
        <v>418</v>
      </c>
      <c r="F637" s="25">
        <v>521</v>
      </c>
      <c r="G637" s="25">
        <v>0</v>
      </c>
      <c r="H637" s="26">
        <v>12093.837600000001</v>
      </c>
      <c r="I637" s="26">
        <v>289.48399999999998</v>
      </c>
      <c r="J637" s="26" t="s">
        <v>50</v>
      </c>
      <c r="K637" s="25">
        <v>5</v>
      </c>
      <c r="L637" s="15" t="s">
        <v>50</v>
      </c>
      <c r="M637" s="56">
        <v>5</v>
      </c>
      <c r="N637">
        <f t="shared" si="18"/>
        <v>1</v>
      </c>
    </row>
    <row r="638" spans="1:14" outlineLevel="2" x14ac:dyDescent="0.25">
      <c r="A638" t="s">
        <v>701</v>
      </c>
      <c r="B638" s="25">
        <v>424</v>
      </c>
      <c r="C638" s="25">
        <v>627</v>
      </c>
      <c r="D638" s="25">
        <v>651</v>
      </c>
      <c r="E638" s="25">
        <v>413</v>
      </c>
      <c r="F638" s="25">
        <v>496</v>
      </c>
      <c r="G638" s="25">
        <v>0</v>
      </c>
      <c r="H638" s="26">
        <v>12077.863799999999</v>
      </c>
      <c r="I638" s="26">
        <v>2911.3181</v>
      </c>
      <c r="J638" s="26" t="s">
        <v>50</v>
      </c>
      <c r="K638" s="25">
        <v>5</v>
      </c>
      <c r="L638" s="15" t="s">
        <v>50</v>
      </c>
      <c r="M638" s="56">
        <v>5</v>
      </c>
      <c r="N638">
        <f t="shared" si="18"/>
        <v>1</v>
      </c>
    </row>
    <row r="639" spans="1:14" outlineLevel="2" x14ac:dyDescent="0.25">
      <c r="A639" t="s">
        <v>702</v>
      </c>
      <c r="B639" s="25">
        <v>407</v>
      </c>
      <c r="C639" s="25">
        <v>561</v>
      </c>
      <c r="D639" s="25">
        <v>424</v>
      </c>
      <c r="E639" s="25">
        <v>391</v>
      </c>
      <c r="F639" s="25">
        <v>480</v>
      </c>
      <c r="G639" s="25">
        <v>347</v>
      </c>
      <c r="H639" s="26">
        <v>11732.782800000001</v>
      </c>
      <c r="I639" s="26">
        <v>402.30520000000001</v>
      </c>
      <c r="J639" s="26">
        <v>328.8433</v>
      </c>
      <c r="K639" s="25">
        <v>5</v>
      </c>
      <c r="L639" s="15" t="s">
        <v>50</v>
      </c>
      <c r="M639" s="56">
        <v>5</v>
      </c>
      <c r="N639">
        <f t="shared" si="18"/>
        <v>1</v>
      </c>
    </row>
    <row r="640" spans="1:14" outlineLevel="2" x14ac:dyDescent="0.25">
      <c r="A640" t="s">
        <v>703</v>
      </c>
      <c r="B640" s="25">
        <v>378</v>
      </c>
      <c r="C640" s="25">
        <v>642</v>
      </c>
      <c r="D640" s="25">
        <v>835</v>
      </c>
      <c r="E640" s="25">
        <v>370</v>
      </c>
      <c r="F640" s="25">
        <v>485</v>
      </c>
      <c r="G640" s="25">
        <v>0</v>
      </c>
      <c r="H640" s="26">
        <v>16811.934099999999</v>
      </c>
      <c r="I640" s="26">
        <v>2333.6927999999998</v>
      </c>
      <c r="J640" s="26" t="s">
        <v>50</v>
      </c>
      <c r="K640" s="25">
        <v>5</v>
      </c>
      <c r="L640" s="15" t="s">
        <v>50</v>
      </c>
      <c r="M640" s="56">
        <v>5</v>
      </c>
      <c r="N640">
        <f t="shared" si="18"/>
        <v>1</v>
      </c>
    </row>
    <row r="641" spans="1:14" outlineLevel="2" x14ac:dyDescent="0.25">
      <c r="A641" t="s">
        <v>704</v>
      </c>
      <c r="B641" s="25">
        <v>418</v>
      </c>
      <c r="C641" s="25">
        <v>562</v>
      </c>
      <c r="D641" s="25">
        <v>918</v>
      </c>
      <c r="E641" s="25">
        <v>392</v>
      </c>
      <c r="F641" s="25">
        <v>461</v>
      </c>
      <c r="G641" s="25">
        <v>0</v>
      </c>
      <c r="H641" s="26">
        <v>14453.558800000001</v>
      </c>
      <c r="I641" s="26">
        <v>704.51570000000004</v>
      </c>
      <c r="J641" s="26" t="s">
        <v>50</v>
      </c>
      <c r="K641" s="25">
        <v>5</v>
      </c>
      <c r="L641" s="15" t="s">
        <v>50</v>
      </c>
      <c r="M641" s="56">
        <v>5</v>
      </c>
      <c r="N641">
        <f t="shared" si="18"/>
        <v>1</v>
      </c>
    </row>
    <row r="642" spans="1:14" outlineLevel="2" x14ac:dyDescent="0.25">
      <c r="A642" t="s">
        <v>705</v>
      </c>
      <c r="B642" s="25">
        <v>416</v>
      </c>
      <c r="C642" s="25">
        <v>582</v>
      </c>
      <c r="D642" s="25">
        <v>731</v>
      </c>
      <c r="E642" s="25">
        <v>396</v>
      </c>
      <c r="F642" s="25">
        <v>472</v>
      </c>
      <c r="G642" s="25">
        <v>600</v>
      </c>
      <c r="H642" s="26">
        <v>12156.924300000001</v>
      </c>
      <c r="I642" s="26">
        <v>2676.0187999999998</v>
      </c>
      <c r="J642" s="26">
        <v>214.34350000000001</v>
      </c>
      <c r="K642" s="25">
        <v>5</v>
      </c>
      <c r="L642" s="15" t="s">
        <v>50</v>
      </c>
      <c r="M642" s="56">
        <v>5</v>
      </c>
      <c r="N642">
        <f t="shared" si="18"/>
        <v>1</v>
      </c>
    </row>
    <row r="643" spans="1:14" outlineLevel="2" x14ac:dyDescent="0.25">
      <c r="A643" t="s">
        <v>706</v>
      </c>
      <c r="B643" s="25">
        <v>399</v>
      </c>
      <c r="C643" s="25">
        <v>883</v>
      </c>
      <c r="D643" s="25">
        <v>55</v>
      </c>
      <c r="E643" s="25">
        <v>399</v>
      </c>
      <c r="F643" s="25">
        <v>504</v>
      </c>
      <c r="G643" s="25">
        <v>0</v>
      </c>
      <c r="H643" s="26">
        <v>14331.650299999999</v>
      </c>
      <c r="I643" s="26">
        <v>2570.7069000000001</v>
      </c>
      <c r="J643" s="26" t="s">
        <v>50</v>
      </c>
      <c r="K643" s="25">
        <v>0</v>
      </c>
      <c r="L643" s="15" t="s">
        <v>50</v>
      </c>
      <c r="M643" s="56">
        <v>5</v>
      </c>
      <c r="N643">
        <f t="shared" si="18"/>
        <v>0</v>
      </c>
    </row>
    <row r="644" spans="1:14" outlineLevel="2" x14ac:dyDescent="0.25">
      <c r="A644" t="s">
        <v>707</v>
      </c>
      <c r="B644" s="25">
        <v>453</v>
      </c>
      <c r="C644" s="25">
        <v>695</v>
      </c>
      <c r="D644" s="25">
        <v>192</v>
      </c>
      <c r="E644" s="25">
        <v>425</v>
      </c>
      <c r="F644" s="25">
        <v>551</v>
      </c>
      <c r="G644" s="25">
        <v>0</v>
      </c>
      <c r="H644" s="26">
        <v>13607.706</v>
      </c>
      <c r="I644" s="26">
        <v>650.74469999999997</v>
      </c>
      <c r="J644" s="26" t="s">
        <v>50</v>
      </c>
      <c r="K644" s="25">
        <v>5</v>
      </c>
      <c r="L644" s="15" t="s">
        <v>50</v>
      </c>
      <c r="M644" s="56">
        <v>5</v>
      </c>
      <c r="N644">
        <f t="shared" si="18"/>
        <v>1</v>
      </c>
    </row>
    <row r="645" spans="1:14" outlineLevel="2" x14ac:dyDescent="0.25">
      <c r="A645" t="s">
        <v>708</v>
      </c>
      <c r="B645" s="25">
        <v>441</v>
      </c>
      <c r="C645" s="25">
        <v>904</v>
      </c>
      <c r="D645" s="25">
        <v>247</v>
      </c>
      <c r="E645" s="25">
        <v>441</v>
      </c>
      <c r="F645" s="25">
        <v>622</v>
      </c>
      <c r="G645" s="25">
        <v>0</v>
      </c>
      <c r="H645" s="26">
        <v>13992.552</v>
      </c>
      <c r="I645" s="26">
        <v>463.41430000000003</v>
      </c>
      <c r="J645" s="26" t="s">
        <v>50</v>
      </c>
      <c r="K645" s="25">
        <v>5</v>
      </c>
      <c r="L645" s="15" t="s">
        <v>50</v>
      </c>
      <c r="M645" s="56">
        <v>5</v>
      </c>
      <c r="N645">
        <f t="shared" si="18"/>
        <v>1</v>
      </c>
    </row>
    <row r="646" spans="1:14" outlineLevel="2" x14ac:dyDescent="0.25">
      <c r="A646" t="s">
        <v>709</v>
      </c>
      <c r="B646" s="25">
        <v>507</v>
      </c>
      <c r="C646" s="25">
        <v>966</v>
      </c>
      <c r="D646" s="25">
        <v>19</v>
      </c>
      <c r="E646" s="25">
        <v>485</v>
      </c>
      <c r="F646" s="25">
        <v>622</v>
      </c>
      <c r="G646" s="25">
        <v>0</v>
      </c>
      <c r="H646" s="26">
        <v>13826.4378</v>
      </c>
      <c r="I646" s="26">
        <v>453.8159</v>
      </c>
      <c r="J646" s="26" t="s">
        <v>50</v>
      </c>
      <c r="K646" s="25">
        <v>5</v>
      </c>
      <c r="L646" s="15" t="s">
        <v>50</v>
      </c>
      <c r="M646" s="56">
        <v>5</v>
      </c>
      <c r="N646">
        <f t="shared" si="18"/>
        <v>1</v>
      </c>
    </row>
    <row r="647" spans="1:14" outlineLevel="2" x14ac:dyDescent="0.25">
      <c r="A647" t="s">
        <v>710</v>
      </c>
      <c r="B647" s="25">
        <v>509</v>
      </c>
      <c r="C647" s="25">
        <v>743</v>
      </c>
      <c r="D647" s="25">
        <v>653</v>
      </c>
      <c r="E647" s="25">
        <v>493</v>
      </c>
      <c r="F647" s="25">
        <v>620</v>
      </c>
      <c r="G647" s="25">
        <v>398</v>
      </c>
      <c r="H647" s="26">
        <v>12237.3627</v>
      </c>
      <c r="I647" s="26">
        <v>4862.2552999999998</v>
      </c>
      <c r="J647" s="26">
        <v>376.77659999999997</v>
      </c>
      <c r="K647" s="25">
        <v>5</v>
      </c>
      <c r="L647" s="15" t="s">
        <v>50</v>
      </c>
      <c r="M647" s="56">
        <v>5</v>
      </c>
      <c r="N647">
        <f t="shared" si="18"/>
        <v>1</v>
      </c>
    </row>
    <row r="648" spans="1:14" outlineLevel="2" x14ac:dyDescent="0.25">
      <c r="A648" t="s">
        <v>711</v>
      </c>
      <c r="B648" s="25">
        <v>434</v>
      </c>
      <c r="C648" s="25">
        <v>695</v>
      </c>
      <c r="D648" s="25">
        <v>60</v>
      </c>
      <c r="E648" s="25">
        <v>398</v>
      </c>
      <c r="F648" s="25">
        <v>479</v>
      </c>
      <c r="G648" s="25">
        <v>0</v>
      </c>
      <c r="H648" s="26">
        <v>13733.0543</v>
      </c>
      <c r="I648" s="26">
        <v>149.89850000000001</v>
      </c>
      <c r="J648" s="26" t="s">
        <v>50</v>
      </c>
      <c r="K648" s="25">
        <v>5</v>
      </c>
      <c r="L648" s="15" t="s">
        <v>50</v>
      </c>
      <c r="M648" s="56">
        <v>5</v>
      </c>
      <c r="N648">
        <f t="shared" si="18"/>
        <v>1</v>
      </c>
    </row>
    <row r="649" spans="1:14" outlineLevel="2" x14ac:dyDescent="0.25">
      <c r="A649" t="s">
        <v>712</v>
      </c>
      <c r="B649" s="25">
        <v>319</v>
      </c>
      <c r="C649" s="25">
        <v>600</v>
      </c>
      <c r="D649" s="25">
        <v>120</v>
      </c>
      <c r="E649" s="25">
        <v>283</v>
      </c>
      <c r="F649" s="25">
        <v>409</v>
      </c>
      <c r="G649" s="25">
        <v>0</v>
      </c>
      <c r="H649" s="26">
        <v>16818.1479</v>
      </c>
      <c r="I649" s="26">
        <v>2489.9277999999999</v>
      </c>
      <c r="J649" s="26" t="s">
        <v>50</v>
      </c>
      <c r="K649" s="25">
        <v>0</v>
      </c>
      <c r="L649" s="15" t="s">
        <v>50</v>
      </c>
      <c r="M649" s="56">
        <v>5</v>
      </c>
      <c r="N649">
        <f t="shared" si="18"/>
        <v>0</v>
      </c>
    </row>
    <row r="650" spans="1:14" outlineLevel="2" x14ac:dyDescent="0.25">
      <c r="A650" t="s">
        <v>713</v>
      </c>
      <c r="B650" s="25">
        <v>336</v>
      </c>
      <c r="C650" s="25">
        <v>473</v>
      </c>
      <c r="D650" s="25">
        <v>134</v>
      </c>
      <c r="E650" s="25">
        <v>202</v>
      </c>
      <c r="F650" s="25">
        <v>365</v>
      </c>
      <c r="G650" s="25">
        <v>0</v>
      </c>
      <c r="H650" s="26">
        <v>16274.9586</v>
      </c>
      <c r="I650" s="26">
        <v>301.64</v>
      </c>
      <c r="J650" s="26" t="s">
        <v>50</v>
      </c>
      <c r="K650" s="25">
        <v>0</v>
      </c>
      <c r="L650" s="15" t="s">
        <v>50</v>
      </c>
      <c r="M650" s="56">
        <v>5</v>
      </c>
      <c r="N650">
        <f t="shared" si="18"/>
        <v>0</v>
      </c>
    </row>
    <row r="651" spans="1:14" outlineLevel="2" x14ac:dyDescent="0.25">
      <c r="A651" t="s">
        <v>714</v>
      </c>
      <c r="B651" s="25">
        <v>298</v>
      </c>
      <c r="C651" s="25">
        <v>472</v>
      </c>
      <c r="D651" s="25">
        <v>121</v>
      </c>
      <c r="E651" s="25">
        <v>153</v>
      </c>
      <c r="F651" s="25">
        <v>350</v>
      </c>
      <c r="G651" s="25">
        <v>0</v>
      </c>
      <c r="H651" s="26">
        <v>16517.573899999999</v>
      </c>
      <c r="I651" s="26">
        <v>240.1739</v>
      </c>
      <c r="J651" s="26" t="s">
        <v>50</v>
      </c>
      <c r="K651" s="25">
        <v>0</v>
      </c>
      <c r="L651" s="15" t="s">
        <v>50</v>
      </c>
      <c r="M651" s="56">
        <v>5</v>
      </c>
      <c r="N651">
        <f t="shared" si="18"/>
        <v>0</v>
      </c>
    </row>
    <row r="652" spans="1:14" outlineLevel="2" x14ac:dyDescent="0.25">
      <c r="A652" t="s">
        <v>715</v>
      </c>
      <c r="B652" s="25">
        <v>287</v>
      </c>
      <c r="C652" s="25">
        <v>476</v>
      </c>
      <c r="D652" s="25">
        <v>123</v>
      </c>
      <c r="E652" s="25">
        <v>76</v>
      </c>
      <c r="F652" s="25">
        <v>342</v>
      </c>
      <c r="G652" s="25">
        <v>0</v>
      </c>
      <c r="H652" s="26">
        <v>19530.716199999999</v>
      </c>
      <c r="I652" s="26">
        <v>420.92959999999999</v>
      </c>
      <c r="J652" s="26" t="s">
        <v>50</v>
      </c>
      <c r="K652" s="25">
        <v>0</v>
      </c>
      <c r="L652" s="15" t="s">
        <v>50</v>
      </c>
      <c r="M652" s="56">
        <v>5</v>
      </c>
      <c r="N652">
        <f t="shared" si="18"/>
        <v>0</v>
      </c>
    </row>
    <row r="653" spans="1:14" outlineLevel="2" x14ac:dyDescent="0.25">
      <c r="A653" t="s">
        <v>716</v>
      </c>
      <c r="B653" s="25">
        <v>285</v>
      </c>
      <c r="C653" s="25">
        <v>436</v>
      </c>
      <c r="D653" s="25">
        <v>150</v>
      </c>
      <c r="E653" s="25">
        <v>72</v>
      </c>
      <c r="F653" s="25">
        <v>324</v>
      </c>
      <c r="G653" s="25">
        <v>0</v>
      </c>
      <c r="H653" s="26">
        <v>20520.883699999998</v>
      </c>
      <c r="I653" s="26">
        <v>2070.9468999999999</v>
      </c>
      <c r="J653" s="26" t="s">
        <v>50</v>
      </c>
      <c r="K653" s="25">
        <v>0</v>
      </c>
      <c r="L653" s="15" t="s">
        <v>50</v>
      </c>
      <c r="M653" s="56">
        <v>5</v>
      </c>
      <c r="N653">
        <f t="shared" si="18"/>
        <v>0</v>
      </c>
    </row>
    <row r="654" spans="1:14" outlineLevel="2" x14ac:dyDescent="0.25">
      <c r="A654" t="s">
        <v>717</v>
      </c>
      <c r="B654" s="25">
        <v>260</v>
      </c>
      <c r="C654" s="25">
        <v>446</v>
      </c>
      <c r="D654" s="25">
        <v>162</v>
      </c>
      <c r="E654" s="25">
        <v>36</v>
      </c>
      <c r="F654" s="25">
        <v>328</v>
      </c>
      <c r="G654" s="25">
        <v>0</v>
      </c>
      <c r="H654" s="26">
        <v>20520.883699999998</v>
      </c>
      <c r="I654" s="26">
        <v>307.36070000000001</v>
      </c>
      <c r="J654" s="26" t="s">
        <v>50</v>
      </c>
      <c r="K654" s="25">
        <v>0</v>
      </c>
      <c r="L654" s="15" t="s">
        <v>50</v>
      </c>
      <c r="M654" s="56">
        <v>5</v>
      </c>
      <c r="N654">
        <f t="shared" si="18"/>
        <v>0</v>
      </c>
    </row>
    <row r="655" spans="1:14" outlineLevel="2" x14ac:dyDescent="0.25">
      <c r="A655" t="s">
        <v>718</v>
      </c>
      <c r="B655" s="25">
        <v>310</v>
      </c>
      <c r="C655" s="25">
        <v>478</v>
      </c>
      <c r="D655" s="25">
        <v>134</v>
      </c>
      <c r="E655" s="25">
        <v>75</v>
      </c>
      <c r="F655" s="25">
        <v>334</v>
      </c>
      <c r="G655" s="25">
        <v>0</v>
      </c>
      <c r="H655" s="26">
        <v>17230.963400000001</v>
      </c>
      <c r="I655" s="26">
        <v>2785.4411</v>
      </c>
      <c r="J655" s="26" t="s">
        <v>50</v>
      </c>
      <c r="K655" s="25">
        <v>0</v>
      </c>
      <c r="L655" s="15" t="s">
        <v>50</v>
      </c>
      <c r="M655" s="56">
        <v>5</v>
      </c>
      <c r="N655">
        <f t="shared" si="18"/>
        <v>0</v>
      </c>
    </row>
    <row r="656" spans="1:14" outlineLevel="2" x14ac:dyDescent="0.25">
      <c r="A656" t="s">
        <v>719</v>
      </c>
      <c r="B656" s="25">
        <v>365</v>
      </c>
      <c r="C656" s="25">
        <v>503</v>
      </c>
      <c r="D656" s="25">
        <v>150</v>
      </c>
      <c r="E656" s="25">
        <v>279</v>
      </c>
      <c r="F656" s="25">
        <v>354</v>
      </c>
      <c r="G656" s="25">
        <v>0</v>
      </c>
      <c r="H656" s="26">
        <v>16589.919600000001</v>
      </c>
      <c r="I656" s="26">
        <v>382.41160000000002</v>
      </c>
      <c r="J656" s="26" t="s">
        <v>50</v>
      </c>
      <c r="K656" s="25">
        <v>5</v>
      </c>
      <c r="L656" s="15" t="s">
        <v>50</v>
      </c>
      <c r="M656" s="56">
        <v>5</v>
      </c>
      <c r="N656">
        <f t="shared" si="18"/>
        <v>1</v>
      </c>
    </row>
    <row r="657" spans="1:16" outlineLevel="2" x14ac:dyDescent="0.25">
      <c r="A657" t="s">
        <v>720</v>
      </c>
      <c r="B657" s="25">
        <v>391</v>
      </c>
      <c r="C657" s="25">
        <v>601</v>
      </c>
      <c r="D657" s="25">
        <v>105</v>
      </c>
      <c r="E657" s="25">
        <v>362</v>
      </c>
      <c r="F657" s="25">
        <v>413</v>
      </c>
      <c r="G657" s="25">
        <v>0</v>
      </c>
      <c r="H657" s="26">
        <v>13992.8467</v>
      </c>
      <c r="I657" s="26">
        <v>2427.0751</v>
      </c>
      <c r="J657" s="26" t="s">
        <v>50</v>
      </c>
      <c r="K657" s="25">
        <v>5</v>
      </c>
      <c r="L657" s="15" t="s">
        <v>50</v>
      </c>
      <c r="M657" s="56">
        <v>5</v>
      </c>
      <c r="N657">
        <f t="shared" si="18"/>
        <v>1</v>
      </c>
    </row>
    <row r="658" spans="1:16" outlineLevel="2" x14ac:dyDescent="0.25">
      <c r="A658" t="s">
        <v>721</v>
      </c>
      <c r="B658" s="25">
        <v>368</v>
      </c>
      <c r="C658" s="25">
        <v>734</v>
      </c>
      <c r="D658" s="25">
        <v>74</v>
      </c>
      <c r="E658" s="25">
        <v>355</v>
      </c>
      <c r="F658" s="25">
        <v>516</v>
      </c>
      <c r="G658" s="25">
        <v>0</v>
      </c>
      <c r="H658" s="26">
        <v>16219.217000000001</v>
      </c>
      <c r="I658" s="26">
        <v>201.6721</v>
      </c>
      <c r="J658" s="26" t="s">
        <v>50</v>
      </c>
      <c r="K658" s="25">
        <v>0</v>
      </c>
      <c r="L658" s="15" t="s">
        <v>50</v>
      </c>
      <c r="M658" s="56">
        <v>5</v>
      </c>
      <c r="N658">
        <f t="shared" si="18"/>
        <v>0</v>
      </c>
    </row>
    <row r="659" spans="1:16" outlineLevel="2" x14ac:dyDescent="0.25">
      <c r="A659" t="s">
        <v>722</v>
      </c>
      <c r="B659" s="25">
        <v>429</v>
      </c>
      <c r="C659" s="25">
        <v>665</v>
      </c>
      <c r="D659" s="25">
        <v>103</v>
      </c>
      <c r="E659" s="25">
        <v>404</v>
      </c>
      <c r="F659" s="25">
        <v>514</v>
      </c>
      <c r="G659" s="25">
        <v>0</v>
      </c>
      <c r="H659" s="26">
        <v>15002.898300000001</v>
      </c>
      <c r="I659" s="26">
        <v>2391.6932000000002</v>
      </c>
      <c r="J659" s="26" t="s">
        <v>50</v>
      </c>
      <c r="K659" s="25">
        <v>5</v>
      </c>
      <c r="L659" s="15" t="s">
        <v>50</v>
      </c>
      <c r="M659" s="56">
        <v>5</v>
      </c>
      <c r="N659">
        <f t="shared" si="18"/>
        <v>1</v>
      </c>
    </row>
    <row r="660" spans="1:16" outlineLevel="2" x14ac:dyDescent="0.25">
      <c r="A660" t="s">
        <v>723</v>
      </c>
      <c r="B660" s="25">
        <v>513</v>
      </c>
      <c r="C660" s="25">
        <v>867</v>
      </c>
      <c r="D660" s="25">
        <v>99</v>
      </c>
      <c r="E660" s="25">
        <v>457</v>
      </c>
      <c r="F660" s="25">
        <v>549</v>
      </c>
      <c r="G660" s="25">
        <v>0</v>
      </c>
      <c r="H660" s="26">
        <v>15375.8274</v>
      </c>
      <c r="I660" s="26">
        <v>2988.4531999999999</v>
      </c>
      <c r="J660" s="26" t="s">
        <v>50</v>
      </c>
      <c r="K660" s="25">
        <v>5</v>
      </c>
      <c r="L660" s="15" t="s">
        <v>50</v>
      </c>
      <c r="M660" s="56">
        <v>5</v>
      </c>
      <c r="N660">
        <f t="shared" si="18"/>
        <v>1</v>
      </c>
    </row>
    <row r="661" spans="1:16" outlineLevel="2" x14ac:dyDescent="0.25">
      <c r="A661" t="s">
        <v>724</v>
      </c>
      <c r="B661" s="25">
        <v>542</v>
      </c>
      <c r="C661" s="25">
        <v>908</v>
      </c>
      <c r="D661" s="25">
        <v>174</v>
      </c>
      <c r="E661" s="25">
        <v>488</v>
      </c>
      <c r="F661" s="25">
        <v>567</v>
      </c>
      <c r="G661" s="25">
        <v>0</v>
      </c>
      <c r="H661" s="26">
        <v>10992.8783</v>
      </c>
      <c r="I661" s="26">
        <v>309.94909999999999</v>
      </c>
      <c r="J661" s="26" t="s">
        <v>50</v>
      </c>
      <c r="K661" s="25">
        <v>5</v>
      </c>
      <c r="L661" s="15" t="s">
        <v>50</v>
      </c>
      <c r="M661" s="56">
        <v>5</v>
      </c>
      <c r="N661">
        <f t="shared" si="18"/>
        <v>1</v>
      </c>
    </row>
    <row r="662" spans="1:16" outlineLevel="2" x14ac:dyDescent="0.25">
      <c r="A662" t="s">
        <v>725</v>
      </c>
      <c r="B662" s="25">
        <v>542</v>
      </c>
      <c r="C662" s="25">
        <v>722</v>
      </c>
      <c r="D662" s="25">
        <v>193</v>
      </c>
      <c r="E662" s="25">
        <v>495</v>
      </c>
      <c r="F662" s="25">
        <v>579</v>
      </c>
      <c r="G662" s="25">
        <v>0</v>
      </c>
      <c r="H662" s="26">
        <v>11599.7526</v>
      </c>
      <c r="I662" s="26">
        <v>261.08449999999999</v>
      </c>
      <c r="J662" s="26" t="s">
        <v>50</v>
      </c>
      <c r="K662" s="25">
        <v>5</v>
      </c>
      <c r="L662" s="15" t="s">
        <v>50</v>
      </c>
      <c r="M662" s="56">
        <v>5</v>
      </c>
      <c r="N662">
        <f t="shared" si="18"/>
        <v>1</v>
      </c>
    </row>
    <row r="663" spans="1:16" outlineLevel="2" x14ac:dyDescent="0.25">
      <c r="A663" t="s">
        <v>726</v>
      </c>
      <c r="B663" s="25">
        <v>560</v>
      </c>
      <c r="C663" s="25">
        <v>1087</v>
      </c>
      <c r="D663" s="25">
        <v>169</v>
      </c>
      <c r="E663" s="25">
        <v>528</v>
      </c>
      <c r="F663" s="25">
        <v>583</v>
      </c>
      <c r="G663" s="25">
        <v>0</v>
      </c>
      <c r="H663" s="26">
        <v>12516.672500000001</v>
      </c>
      <c r="I663" s="26">
        <v>565.80880000000002</v>
      </c>
      <c r="J663" s="26" t="s">
        <v>50</v>
      </c>
      <c r="K663" s="25">
        <v>5</v>
      </c>
      <c r="L663" s="15" t="s">
        <v>50</v>
      </c>
      <c r="M663" s="56">
        <v>5</v>
      </c>
      <c r="N663">
        <f t="shared" si="18"/>
        <v>1</v>
      </c>
    </row>
    <row r="664" spans="1:16" outlineLevel="2" x14ac:dyDescent="0.25">
      <c r="A664" t="s">
        <v>727</v>
      </c>
      <c r="B664" s="25">
        <v>539</v>
      </c>
      <c r="C664" s="25">
        <v>817</v>
      </c>
      <c r="D664" s="25">
        <v>14</v>
      </c>
      <c r="E664" s="25">
        <v>516</v>
      </c>
      <c r="F664" s="25">
        <v>616</v>
      </c>
      <c r="G664" s="25">
        <v>0</v>
      </c>
      <c r="H664" s="26">
        <v>10603.591399999999</v>
      </c>
      <c r="I664" s="26">
        <v>3228.0697</v>
      </c>
      <c r="J664" s="26" t="s">
        <v>50</v>
      </c>
      <c r="K664" s="25">
        <v>5</v>
      </c>
      <c r="L664" s="15" t="s">
        <v>50</v>
      </c>
      <c r="M664" s="56">
        <v>5</v>
      </c>
      <c r="N664">
        <f t="shared" ref="N664:N695" si="19">IF(M664=K664,1,0)</f>
        <v>1</v>
      </c>
    </row>
    <row r="665" spans="1:16" outlineLevel="2" x14ac:dyDescent="0.25">
      <c r="A665" t="s">
        <v>728</v>
      </c>
      <c r="B665" s="25">
        <v>551</v>
      </c>
      <c r="C665" s="25">
        <v>808</v>
      </c>
      <c r="D665" s="25">
        <v>15</v>
      </c>
      <c r="E665" s="25">
        <v>519</v>
      </c>
      <c r="F665" s="25">
        <v>614</v>
      </c>
      <c r="G665" s="25">
        <v>0</v>
      </c>
      <c r="H665" s="26">
        <v>8534.2983000000004</v>
      </c>
      <c r="I665" s="26">
        <v>456.99779999999998</v>
      </c>
      <c r="J665" s="26" t="s">
        <v>50</v>
      </c>
      <c r="K665" s="25">
        <v>5</v>
      </c>
      <c r="L665" s="15" t="s">
        <v>50</v>
      </c>
      <c r="M665" s="56">
        <v>5</v>
      </c>
      <c r="N665">
        <f t="shared" si="19"/>
        <v>1</v>
      </c>
    </row>
    <row r="666" spans="1:16" outlineLevel="2" x14ac:dyDescent="0.25">
      <c r="A666" t="s">
        <v>729</v>
      </c>
      <c r="B666" s="25">
        <v>521</v>
      </c>
      <c r="C666" s="25">
        <v>842</v>
      </c>
      <c r="D666" s="25">
        <v>110</v>
      </c>
      <c r="E666" s="25">
        <v>491</v>
      </c>
      <c r="F666" s="25">
        <v>604</v>
      </c>
      <c r="G666" s="25">
        <v>0</v>
      </c>
      <c r="H666" s="26">
        <v>14379.754000000001</v>
      </c>
      <c r="I666" s="26">
        <v>4849.0905000000002</v>
      </c>
      <c r="J666" s="26" t="s">
        <v>50</v>
      </c>
      <c r="K666" s="25">
        <v>5</v>
      </c>
      <c r="L666" s="15" t="s">
        <v>50</v>
      </c>
      <c r="M666" s="56">
        <v>5</v>
      </c>
      <c r="N666">
        <f t="shared" si="19"/>
        <v>1</v>
      </c>
    </row>
    <row r="667" spans="1:16" outlineLevel="2" x14ac:dyDescent="0.25">
      <c r="A667" t="s">
        <v>730</v>
      </c>
      <c r="B667" s="25">
        <v>521</v>
      </c>
      <c r="C667" s="25">
        <v>736</v>
      </c>
      <c r="D667" s="25">
        <v>64</v>
      </c>
      <c r="E667" s="25">
        <v>498</v>
      </c>
      <c r="F667" s="25">
        <v>583</v>
      </c>
      <c r="G667" s="25">
        <v>0</v>
      </c>
      <c r="H667" s="26">
        <v>14379.754000000001</v>
      </c>
      <c r="I667" s="26">
        <v>2555.1570999999999</v>
      </c>
      <c r="J667" s="26" t="s">
        <v>50</v>
      </c>
      <c r="K667" s="25">
        <v>5</v>
      </c>
      <c r="L667" s="15" t="s">
        <v>50</v>
      </c>
      <c r="M667" s="56">
        <v>5</v>
      </c>
      <c r="N667">
        <f t="shared" si="19"/>
        <v>1</v>
      </c>
    </row>
    <row r="668" spans="1:16" outlineLevel="1" x14ac:dyDescent="0.25">
      <c r="B668" s="25"/>
      <c r="C668" s="25"/>
      <c r="D668" s="25"/>
      <c r="E668" s="25"/>
      <c r="F668" s="25"/>
      <c r="G668" s="25"/>
      <c r="H668" s="26"/>
      <c r="I668" s="26"/>
      <c r="J668" s="26"/>
      <c r="K668" s="25"/>
      <c r="L668" s="43" t="s">
        <v>532</v>
      </c>
      <c r="M668" s="57">
        <f>SUBTOTAL(3,M504:M667)</f>
        <v>164</v>
      </c>
      <c r="N668" s="33">
        <f>SUM(N504:N667)</f>
        <v>111</v>
      </c>
      <c r="O668" s="37">
        <f>N668/M668</f>
        <v>0.67682926829268297</v>
      </c>
    </row>
    <row r="669" spans="1:16" outlineLevel="2" x14ac:dyDescent="0.25">
      <c r="A669" t="s">
        <v>50</v>
      </c>
      <c r="B669" s="25" t="s">
        <v>636</v>
      </c>
      <c r="C669" s="25">
        <v>337</v>
      </c>
      <c r="D669" s="25">
        <v>552</v>
      </c>
      <c r="E669" s="25">
        <v>45</v>
      </c>
      <c r="F669" s="25">
        <v>284</v>
      </c>
      <c r="G669" s="25">
        <v>403</v>
      </c>
      <c r="H669" s="26">
        <v>0</v>
      </c>
      <c r="I669" s="26">
        <v>16212.401900000001</v>
      </c>
      <c r="J669" s="26">
        <v>1438.9381000000001</v>
      </c>
      <c r="K669" s="25" t="s">
        <v>50</v>
      </c>
      <c r="L669" s="15">
        <v>5</v>
      </c>
      <c r="M669" s="55" t="s">
        <v>50</v>
      </c>
      <c r="N669">
        <f>IF(M669=K669,1,0)</f>
        <v>1</v>
      </c>
      <c r="P669" t="s">
        <v>774</v>
      </c>
    </row>
    <row r="670" spans="1:16" outlineLevel="2" x14ac:dyDescent="0.25">
      <c r="A670" t="s">
        <v>50</v>
      </c>
      <c r="B670" s="25" t="s">
        <v>650</v>
      </c>
      <c r="C670" s="25">
        <v>814</v>
      </c>
      <c r="D670" s="25">
        <v>1469</v>
      </c>
      <c r="E670" s="25">
        <v>119</v>
      </c>
      <c r="F670" s="25">
        <v>788</v>
      </c>
      <c r="G670" s="25">
        <v>889</v>
      </c>
      <c r="H670" s="26">
        <v>0</v>
      </c>
      <c r="I670" s="26">
        <v>11209.3938</v>
      </c>
      <c r="J670" s="26">
        <v>3591.1392999999998</v>
      </c>
      <c r="K670" s="25" t="s">
        <v>50</v>
      </c>
      <c r="L670" s="15">
        <v>5</v>
      </c>
      <c r="M670" s="55" t="s">
        <v>50</v>
      </c>
      <c r="N670">
        <f>IF(M670=K670,1,0)</f>
        <v>1</v>
      </c>
      <c r="P670" t="s">
        <v>773</v>
      </c>
    </row>
    <row r="671" spans="1:16" outlineLevel="1" x14ac:dyDescent="0.25">
      <c r="B671" s="25"/>
      <c r="C671" s="25"/>
      <c r="D671" s="25"/>
      <c r="E671" s="25"/>
      <c r="F671" s="25"/>
      <c r="G671" s="25"/>
      <c r="H671" s="26"/>
      <c r="I671" s="26"/>
      <c r="J671" s="26"/>
      <c r="K671" s="25"/>
      <c r="L671" s="54" t="s">
        <v>772</v>
      </c>
      <c r="M671" s="55">
        <f>SUBTOTAL(3,M669:M670)</f>
        <v>2</v>
      </c>
    </row>
    <row r="672" spans="1:16" outlineLevel="1" x14ac:dyDescent="0.25">
      <c r="A672" t="s">
        <v>635</v>
      </c>
      <c r="B672" s="25">
        <v>302</v>
      </c>
      <c r="C672" s="25">
        <v>516</v>
      </c>
      <c r="D672" s="25">
        <v>28</v>
      </c>
      <c r="E672" s="25">
        <v>76</v>
      </c>
      <c r="F672" s="25">
        <v>362</v>
      </c>
      <c r="G672" s="25">
        <v>0</v>
      </c>
      <c r="H672" s="26">
        <v>1</v>
      </c>
      <c r="I672" s="26">
        <v>2</v>
      </c>
      <c r="J672" s="26">
        <v>2306.6655000000001</v>
      </c>
      <c r="K672" s="25" t="s">
        <v>50</v>
      </c>
      <c r="L672" s="15">
        <v>0</v>
      </c>
      <c r="N672">
        <f>IF(M672=K672,1,0)</f>
        <v>0</v>
      </c>
      <c r="O672" t="s">
        <v>770</v>
      </c>
    </row>
    <row r="673" spans="1:15" outlineLevel="1" x14ac:dyDescent="0.25">
      <c r="A673" t="s">
        <v>649</v>
      </c>
      <c r="B673" s="25">
        <v>782</v>
      </c>
      <c r="C673" s="25">
        <v>1293</v>
      </c>
      <c r="D673" s="25">
        <v>59</v>
      </c>
      <c r="E673" s="25">
        <v>747</v>
      </c>
      <c r="F673" s="25">
        <v>838</v>
      </c>
      <c r="G673" s="25">
        <v>0</v>
      </c>
      <c r="H673" s="26">
        <v>12576.752200000001</v>
      </c>
      <c r="I673" s="26">
        <v>7296.0969999999998</v>
      </c>
      <c r="J673" s="26">
        <v>7296.0969999999998</v>
      </c>
      <c r="K673" s="25" t="s">
        <v>50</v>
      </c>
      <c r="L673" s="15">
        <v>5</v>
      </c>
      <c r="N673">
        <f>IF(M673=K673,1,0)</f>
        <v>0</v>
      </c>
      <c r="O673" t="s">
        <v>771</v>
      </c>
    </row>
    <row r="674" spans="1:15" outlineLevel="1" x14ac:dyDescent="0.25">
      <c r="B674" s="25"/>
      <c r="C674" s="25"/>
      <c r="D674" s="25"/>
      <c r="E674" s="25"/>
      <c r="F674" s="25"/>
      <c r="G674" s="25"/>
      <c r="H674" s="26"/>
      <c r="I674" s="26"/>
      <c r="J674" s="26"/>
      <c r="K674" s="25"/>
      <c r="L674" s="54" t="s">
        <v>533</v>
      </c>
      <c r="M674" s="55">
        <f>SUBTOTAL(3,M2:M673)</f>
        <v>663</v>
      </c>
      <c r="N674">
        <f>SUM(N668,N503,N404,N313,N236,N3)</f>
        <v>603</v>
      </c>
    </row>
    <row r="675" spans="1:15" x14ac:dyDescent="0.25">
      <c r="M675" s="55">
        <f>SUM(M668,M503,M404,M313,M236,M3)</f>
        <v>661</v>
      </c>
    </row>
  </sheetData>
  <sortState ref="A2:O674">
    <sortCondition ref="M302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Patterns</vt:lpstr>
      <vt:lpstr>Test 1</vt:lpstr>
      <vt:lpstr>Test 2</vt:lpstr>
      <vt:lpstr>Test 4</vt:lpstr>
      <vt:lpstr>0603</vt:lpstr>
      <vt:lpstr>0527</vt:lpstr>
      <vt:lpstr>'0527'!PatternTest</vt:lpstr>
      <vt:lpstr>'0603'!PatternTest</vt:lpstr>
      <vt:lpstr>'Test 1'!PatternTest</vt:lpstr>
      <vt:lpstr>'Test 2'!PatternTest</vt:lpstr>
      <vt:lpstr>'Test 4'!PatternTest_1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</dc:creator>
  <cp:lastModifiedBy>Jara</cp:lastModifiedBy>
  <dcterms:created xsi:type="dcterms:W3CDTF">2011-07-10T12:14:48Z</dcterms:created>
  <dcterms:modified xsi:type="dcterms:W3CDTF">2011-07-29T09:36:24Z</dcterms:modified>
</cp:coreProperties>
</file>